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 firstSheet="1" activeTab="1"/>
  </bookViews>
  <sheets>
    <sheet name="专业课" sheetId="2" state="hidden" r:id="rId1"/>
    <sheet name="高职征订清单" sheetId="3" r:id="rId2"/>
    <sheet name="中职征订清单" sheetId="4" r:id="rId3"/>
    <sheet name="高职班级人数清单" sheetId="5" r:id="rId4"/>
    <sheet name="中职班级人数清单" sheetId="6" r:id="rId5"/>
  </sheets>
  <calcPr calcId="144525"/>
</workbook>
</file>

<file path=xl/sharedStrings.xml><?xml version="1.0" encoding="utf-8"?>
<sst xmlns="http://schemas.openxmlformats.org/spreadsheetml/2006/main" count="220" uniqueCount="141">
  <si>
    <t>序号</t>
  </si>
  <si>
    <t>系部</t>
  </si>
  <si>
    <t>班级</t>
  </si>
  <si>
    <t>书号</t>
  </si>
  <si>
    <t>教材名称</t>
  </si>
  <si>
    <t>教材出版社</t>
  </si>
  <si>
    <t>作者</t>
  </si>
  <si>
    <t>单价</t>
  </si>
  <si>
    <t>学生教材数</t>
  </si>
  <si>
    <t>教师订书量</t>
  </si>
  <si>
    <t>学生用书费用</t>
  </si>
  <si>
    <t>教师用书费用</t>
  </si>
  <si>
    <t>总数</t>
  </si>
  <si>
    <t>备注</t>
  </si>
  <si>
    <t>农林系</t>
  </si>
  <si>
    <t>休闲农业</t>
  </si>
  <si>
    <t xml:space="preserve">978-7-04-042273-3 </t>
  </si>
  <si>
    <t>植物生长于环境</t>
  </si>
  <si>
    <t>高教版</t>
  </si>
  <si>
    <t>邹良栋</t>
  </si>
  <si>
    <t>52页</t>
  </si>
  <si>
    <t xml:space="preserve">978-7-109-19301-7 </t>
  </si>
  <si>
    <t>植物保护</t>
  </si>
  <si>
    <t>农业版</t>
  </si>
  <si>
    <t>陈啸寅 朱彪</t>
  </si>
  <si>
    <t>现代服务
管理系</t>
  </si>
  <si>
    <t>旅游服务管理</t>
  </si>
  <si>
    <t>9787518425907</t>
  </si>
  <si>
    <t>普通话口语训练教程</t>
  </si>
  <si>
    <t>中国轻工业出版社</t>
  </si>
  <si>
    <t>常晋 李洁</t>
  </si>
  <si>
    <t>9787040414172</t>
  </si>
  <si>
    <t>形体训练</t>
  </si>
  <si>
    <t>向智星</t>
  </si>
  <si>
    <t>249页</t>
  </si>
  <si>
    <t>9787040438697</t>
  </si>
  <si>
    <t>旅游服务礼仪</t>
  </si>
  <si>
    <t>王瑜</t>
  </si>
  <si>
    <t>9787040515183</t>
  </si>
  <si>
    <t>旅游概论</t>
  </si>
  <si>
    <t>刘伟</t>
  </si>
  <si>
    <t>畜牧兽医系</t>
  </si>
  <si>
    <t>畜牧兽医</t>
  </si>
  <si>
    <t>978-7-109-14957-1</t>
  </si>
  <si>
    <t>动物解剖</t>
  </si>
  <si>
    <t>中国农业出版社</t>
  </si>
  <si>
    <t>陈功义</t>
  </si>
  <si>
    <t>978-7-109-26100-6</t>
  </si>
  <si>
    <t>动物生物化学</t>
  </si>
  <si>
    <t>李京杰</t>
  </si>
  <si>
    <t>47页码</t>
  </si>
  <si>
    <t>978-7-109-26099-3</t>
  </si>
  <si>
    <t>动物微生物与免疫技术</t>
  </si>
  <si>
    <t>李舫、沈美艳</t>
  </si>
  <si>
    <t>科技学院</t>
  </si>
  <si>
    <t>计算机应用20-1
大数据应用技术20-1</t>
  </si>
  <si>
    <t>9787040512298</t>
  </si>
  <si>
    <t>C语言程序设计</t>
  </si>
  <si>
    <t>高教</t>
  </si>
  <si>
    <t>赵彦</t>
  </si>
  <si>
    <t>中文版Photoshop CS6平面设计案例教程（含微课）</t>
  </si>
  <si>
    <t>江苏大学</t>
  </si>
  <si>
    <t>黄瑞芬</t>
  </si>
  <si>
    <t>跨境电子商务20-1</t>
  </si>
  <si>
    <t>跨境电商实务（第2版）</t>
  </si>
  <si>
    <t>中国人民大学出版社</t>
  </si>
  <si>
    <t>肖旭</t>
  </si>
  <si>
    <t>网络营销实务（配在线开放课程）</t>
  </si>
  <si>
    <t xml:space="preserve">方玲玉 </t>
  </si>
  <si>
    <t>234页</t>
  </si>
  <si>
    <t>医疗器械维护与管理20-1</t>
  </si>
  <si>
    <t>增加</t>
  </si>
  <si>
    <t>9787117254632</t>
  </si>
  <si>
    <t>医疗器械概论（第2版）</t>
  </si>
  <si>
    <t>人卫</t>
  </si>
  <si>
    <t>郑彦云</t>
  </si>
  <si>
    <t>健康管理系</t>
  </si>
  <si>
    <t>护理</t>
  </si>
  <si>
    <t>9787117271882</t>
  </si>
  <si>
    <t>病原生物与免疫学</t>
  </si>
  <si>
    <t>人民卫生出版社</t>
  </si>
  <si>
    <t>刘荣臻</t>
  </si>
  <si>
    <t>9787117272162</t>
  </si>
  <si>
    <t>护理药理学</t>
  </si>
  <si>
    <t>秦红兵</t>
  </si>
  <si>
    <t>医用化学</t>
  </si>
  <si>
    <t>陈常兴</t>
  </si>
  <si>
    <t>人体解剖学与组织胚胎学</t>
  </si>
  <si>
    <t>吴建清</t>
  </si>
  <si>
    <t>生理学</t>
  </si>
  <si>
    <t>白波</t>
  </si>
  <si>
    <t>公共基础课</t>
  </si>
  <si>
    <t>9787040525168</t>
  </si>
  <si>
    <t>大学语文（第二版）</t>
  </si>
  <si>
    <t>蒋雪艳 主编</t>
  </si>
  <si>
    <t>新编实用英语（第五版）综合教程1</t>
  </si>
  <si>
    <t>孔庆炎、刘鸿章</t>
  </si>
  <si>
    <t>9787040537161</t>
  </si>
  <si>
    <t>阳光成长——
高职大学生心理健康教育教程</t>
  </si>
  <si>
    <t>高教社</t>
  </si>
  <si>
    <t>方珏</t>
  </si>
  <si>
    <t>军事理论教程（第五版·2019修订）</t>
  </si>
  <si>
    <t>吴温暖</t>
  </si>
  <si>
    <t>高职体育与健康（第二版）（含健康及体育技术微课程及视频）</t>
  </si>
  <si>
    <t>甘正永、叶江平</t>
  </si>
  <si>
    <t>ISSN 1674-6783</t>
  </si>
  <si>
    <t>时事报告大学生版
 2020-2021学年度 下学期</t>
  </si>
  <si>
    <t>中宣部</t>
  </si>
  <si>
    <t>本书编写组</t>
  </si>
  <si>
    <t>思想道德修养与法律基础</t>
  </si>
  <si>
    <r>
      <rPr>
        <b/>
        <u/>
        <sz val="16"/>
        <color theme="1"/>
        <rFont val="宋体"/>
        <charset val="134"/>
        <scheme val="minor"/>
      </rPr>
      <t>XXXX</t>
    </r>
    <r>
      <rPr>
        <b/>
        <sz val="16"/>
        <color theme="1"/>
        <rFont val="宋体"/>
        <charset val="134"/>
        <scheme val="minor"/>
      </rPr>
      <t>系部（高职）2021-2022学年第二学期教材征订清单</t>
    </r>
  </si>
  <si>
    <t>版本日期</t>
  </si>
  <si>
    <t>第一作者</t>
  </si>
  <si>
    <t>教材类别</t>
  </si>
  <si>
    <t>学生用书册数</t>
  </si>
  <si>
    <t>教师用书册数</t>
  </si>
  <si>
    <t>样书册数</t>
  </si>
  <si>
    <t>总册数</t>
  </si>
  <si>
    <t>金额</t>
  </si>
  <si>
    <t>目录中页码</t>
  </si>
  <si>
    <t>使用专业班级</t>
  </si>
  <si>
    <t>1</t>
  </si>
  <si>
    <t>第三版（2019.1）</t>
  </si>
  <si>
    <t>十三五规划</t>
  </si>
  <si>
    <t>目录外</t>
  </si>
  <si>
    <t>示例</t>
  </si>
  <si>
    <t>统计人签字：</t>
  </si>
  <si>
    <t>教学单位负责人签字：</t>
  </si>
  <si>
    <t>日期：  年   月   日</t>
  </si>
  <si>
    <t xml:space="preserve">备注：
1、请各系部严格按照此表的格式填写，禁止更改此表格式。
2、汇总表中相同教材必须合并同类项，不能有重复。
3、版本日期填到年。
4、出版社必须是全称。
5、教材类别：指教材是否是国家 “十二五”、“十三五”规划教材、国家级面向21世纪教材、省级精品或重点规划教材、高职高专以及获奖教材等。
6、此表纸质版签字后交至教务处731室尤老师处，电子版发送至教务处公共邮箱cfyyjwc@163.com。
</t>
  </si>
  <si>
    <r>
      <rPr>
        <b/>
        <u/>
        <sz val="16"/>
        <color theme="1"/>
        <rFont val="宋体"/>
        <charset val="134"/>
        <scheme val="minor"/>
      </rPr>
      <t>XXXX</t>
    </r>
    <r>
      <rPr>
        <b/>
        <sz val="16"/>
        <color theme="1"/>
        <rFont val="宋体"/>
        <charset val="134"/>
        <scheme val="minor"/>
      </rPr>
      <t>系部（中职）2021-2022学年第二学期教材征订清单</t>
    </r>
  </si>
  <si>
    <r>
      <rPr>
        <u/>
        <sz val="12"/>
        <rFont val="宋体"/>
        <charset val="134"/>
      </rPr>
      <t xml:space="preserve">   XXXX  </t>
    </r>
    <r>
      <rPr>
        <sz val="12"/>
        <rFont val="宋体"/>
        <charset val="134"/>
      </rPr>
      <t>系高职班级人数明细表</t>
    </r>
  </si>
  <si>
    <t>年级</t>
  </si>
  <si>
    <t>专业</t>
  </si>
  <si>
    <t>学生人数</t>
  </si>
  <si>
    <t>班主任</t>
  </si>
  <si>
    <t>电话号码</t>
  </si>
  <si>
    <t>合计</t>
  </si>
  <si>
    <t xml:space="preserve">教学单位负责人签字：                      时间：                                     </t>
  </si>
  <si>
    <t>备注：
1、列表顺序为年级、专业、班级依次排序。
2、不要改变表格页面设置和排版格式。
3、此表纸质版签字后交至教务处731室尤老师处，电子版发送至教务处公共邮箱cfyyjwc@163.com。</t>
  </si>
  <si>
    <r>
      <rPr>
        <u/>
        <sz val="12"/>
        <rFont val="宋体"/>
        <charset val="134"/>
      </rPr>
      <t xml:space="preserve">   XXXX  </t>
    </r>
    <r>
      <rPr>
        <sz val="12"/>
        <rFont val="宋体"/>
        <charset val="134"/>
      </rPr>
      <t>系中职班级人数明细表</t>
    </r>
  </si>
</sst>
</file>

<file path=xl/styles.xml><?xml version="1.0" encoding="utf-8"?>
<styleSheet xmlns="http://schemas.openxmlformats.org/spreadsheetml/2006/main">
  <numFmts count="8">
    <numFmt numFmtId="176" formatCode="0.00_ "/>
    <numFmt numFmtId="41" formatCode="_ * #,##0_ ;_ * \-#,##0_ ;_ * &quot;-&quot;_ ;_ @_ "/>
    <numFmt numFmtId="42" formatCode="_ &quot;￥&quot;* #,##0_ ;_ &quot;￥&quot;* \-#,##0_ ;_ &quot;￥&quot;* &quot;-&quot;_ ;_ @_ "/>
    <numFmt numFmtId="177" formatCode="0_ "/>
    <numFmt numFmtId="44" formatCode="_ &quot;￥&quot;* #,##0.00_ ;_ &quot;￥&quot;* \-#,##0.00_ ;_ &quot;￥&quot;* &quot;-&quot;??_ ;_ @_ "/>
    <numFmt numFmtId="43" formatCode="_ * #,##0.00_ ;_ * \-#,##0.00_ ;_ * &quot;-&quot;??_ ;_ @_ "/>
    <numFmt numFmtId="178" formatCode="0_);[Red]\(0\)"/>
    <numFmt numFmtId="179" formatCode="0.0_);[Red]\(0.0\)"/>
  </numFmts>
  <fonts count="45">
    <font>
      <sz val="11"/>
      <color theme="1"/>
      <name val="宋体"/>
      <charset val="134"/>
      <scheme val="minor"/>
    </font>
    <font>
      <u/>
      <sz val="12"/>
      <name val="宋体"/>
      <charset val="134"/>
    </font>
    <font>
      <sz val="12"/>
      <name val="宋体"/>
      <charset val="134"/>
    </font>
    <font>
      <sz val="12"/>
      <color indexed="8"/>
      <name val="宋体"/>
      <charset val="134"/>
    </font>
    <font>
      <b/>
      <u/>
      <sz val="16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2"/>
      <name val="宋体"/>
      <charset val="134"/>
      <scheme val="minor"/>
    </font>
    <font>
      <sz val="12"/>
      <color theme="1"/>
      <name val="宋体"/>
      <charset val="134"/>
      <scheme val="minor"/>
    </font>
    <font>
      <sz val="10"/>
      <color rgb="FFFF0000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color rgb="FF000000"/>
      <name val="宋体"/>
      <charset val="134"/>
      <scheme val="minor"/>
    </font>
    <font>
      <sz val="10"/>
      <name val="宋体"/>
      <charset val="134"/>
      <scheme val="minor"/>
    </font>
    <font>
      <sz val="10"/>
      <name val="Times New Roman"/>
      <charset val="134"/>
    </font>
    <font>
      <sz val="10"/>
      <name val="宋体"/>
      <charset val="134"/>
    </font>
    <font>
      <sz val="10"/>
      <color theme="1"/>
      <name val="宋体"/>
      <charset val="134"/>
    </font>
    <font>
      <sz val="10"/>
      <color theme="1"/>
      <name val="Times New Roman"/>
      <charset val="134"/>
    </font>
    <font>
      <sz val="10"/>
      <color rgb="FF000000"/>
      <name val="Times New Roman"/>
      <charset val="134"/>
    </font>
    <font>
      <sz val="11"/>
      <name val="宋体"/>
      <charset val="134"/>
      <scheme val="minor"/>
    </font>
    <font>
      <sz val="11"/>
      <name val="Times New Roman"/>
      <charset val="134"/>
    </font>
    <font>
      <sz val="11"/>
      <name val="宋体"/>
      <charset val="134"/>
    </font>
    <font>
      <sz val="11"/>
      <color theme="1"/>
      <name val="宋体"/>
      <charset val="134"/>
    </font>
    <font>
      <sz val="11"/>
      <color theme="1"/>
      <name val="Times New Roman"/>
      <charset val="134"/>
    </font>
    <font>
      <sz val="11"/>
      <color rgb="FF000000"/>
      <name val="Times New Roman"/>
      <charset val="134"/>
    </font>
    <font>
      <sz val="11"/>
      <color rgb="FF0000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1"/>
      <name val="Tahoma"/>
      <charset val="134"/>
    </font>
  </fonts>
  <fills count="3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5"/>
        <bgColor indexed="64"/>
      </patternFill>
    </fill>
  </fills>
  <borders count="2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8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27" fillId="6" borderId="1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9" fillId="16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0" fillId="18" borderId="19" applyNumberFormat="0" applyFont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0" fillId="0" borderId="0"/>
    <xf numFmtId="0" fontId="28" fillId="0" borderId="0" applyNumberFormat="0" applyFill="0" applyBorder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35" fillId="0" borderId="21" applyNumberFormat="0" applyFill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40" fillId="21" borderId="22" applyNumberFormat="0" applyAlignment="0" applyProtection="0">
      <alignment vertical="center"/>
    </xf>
    <xf numFmtId="0" fontId="34" fillId="21" borderId="17" applyNumberFormat="0" applyAlignment="0" applyProtection="0">
      <alignment vertical="center"/>
    </xf>
    <xf numFmtId="0" fontId="36" fillId="23" borderId="20" applyNumberFormat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41" fillId="0" borderId="23" applyNumberFormat="0" applyFill="0" applyAlignment="0" applyProtection="0">
      <alignment vertical="center"/>
    </xf>
    <xf numFmtId="0" fontId="42" fillId="27" borderId="0" applyNumberFormat="0" applyBorder="0" applyAlignment="0" applyProtection="0">
      <alignment vertical="center"/>
    </xf>
    <xf numFmtId="0" fontId="43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30" fillId="36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44" fillId="0" borderId="0"/>
    <xf numFmtId="0" fontId="0" fillId="0" borderId="0"/>
    <xf numFmtId="0" fontId="0" fillId="0" borderId="0"/>
    <xf numFmtId="0" fontId="0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</cellStyleXfs>
  <cellXfs count="174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/>
    </xf>
    <xf numFmtId="0" fontId="2" fillId="0" borderId="1" xfId="57" applyFont="1" applyBorder="1" applyAlignment="1">
      <alignment horizontal="center" vertical="center"/>
    </xf>
    <xf numFmtId="0" fontId="2" fillId="0" borderId="1" xfId="9" applyFont="1" applyBorder="1" applyAlignment="1">
      <alignment horizontal="center" vertical="center"/>
    </xf>
    <xf numFmtId="0" fontId="2" fillId="0" borderId="1" xfId="57" applyFont="1" applyFill="1" applyBorder="1" applyAlignment="1">
      <alignment horizontal="center" vertical="center"/>
    </xf>
    <xf numFmtId="0" fontId="2" fillId="0" borderId="1" xfId="9" applyFont="1" applyFill="1" applyBorder="1" applyAlignment="1">
      <alignment horizontal="center" vertical="center"/>
    </xf>
    <xf numFmtId="0" fontId="3" fillId="0" borderId="1" xfId="57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/>
    </xf>
    <xf numFmtId="0" fontId="2" fillId="0" borderId="5" xfId="0" applyFont="1" applyFill="1" applyBorder="1" applyAlignment="1">
      <alignment horizontal="center" vertical="center"/>
    </xf>
    <xf numFmtId="0" fontId="2" fillId="0" borderId="6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2" fillId="0" borderId="7" xfId="0" applyFont="1" applyFill="1" applyBorder="1" applyAlignment="1">
      <alignment horizontal="center" vertical="center"/>
    </xf>
    <xf numFmtId="0" fontId="2" fillId="0" borderId="8" xfId="0" applyFont="1" applyFill="1" applyBorder="1" applyAlignment="1">
      <alignment horizontal="center" vertical="center"/>
    </xf>
    <xf numFmtId="0" fontId="2" fillId="0" borderId="9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left" vertical="center"/>
    </xf>
    <xf numFmtId="0" fontId="4" fillId="2" borderId="10" xfId="0" applyFont="1" applyFill="1" applyBorder="1" applyAlignment="1">
      <alignment horizontal="center" vertical="center"/>
    </xf>
    <xf numFmtId="0" fontId="5" fillId="2" borderId="11" xfId="0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/>
    </xf>
    <xf numFmtId="177" fontId="6" fillId="2" borderId="1" xfId="0" applyNumberFormat="1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176" fontId="6" fillId="2" borderId="1" xfId="0" applyNumberFormat="1" applyFont="1" applyFill="1" applyBorder="1" applyAlignment="1">
      <alignment horizontal="center" vertical="center" wrapText="1"/>
    </xf>
    <xf numFmtId="49" fontId="8" fillId="2" borderId="1" xfId="0" applyNumberFormat="1" applyFont="1" applyFill="1" applyBorder="1" applyAlignment="1">
      <alignment horizontal="center" vertical="center"/>
    </xf>
    <xf numFmtId="177" fontId="8" fillId="2" borderId="1" xfId="56" applyNumberFormat="1" applyFont="1" applyFill="1" applyBorder="1" applyAlignment="1">
      <alignment horizontal="center" vertical="center"/>
    </xf>
    <xf numFmtId="0" fontId="8" fillId="2" borderId="1" xfId="56" applyFont="1" applyFill="1" applyBorder="1" applyAlignment="1">
      <alignment horizontal="center" vertical="center"/>
    </xf>
    <xf numFmtId="176" fontId="8" fillId="2" borderId="1" xfId="0" applyNumberFormat="1" applyFont="1" applyFill="1" applyBorder="1" applyAlignment="1">
      <alignment horizontal="center" vertical="center"/>
    </xf>
    <xf numFmtId="176" fontId="8" fillId="2" borderId="1" xfId="56" applyNumberFormat="1" applyFont="1" applyFill="1" applyBorder="1" applyAlignment="1">
      <alignment horizontal="center" vertical="center"/>
    </xf>
    <xf numFmtId="49" fontId="9" fillId="2" borderId="1" xfId="0" applyNumberFormat="1" applyFont="1" applyFill="1" applyBorder="1" applyAlignment="1">
      <alignment horizontal="center" vertical="center"/>
    </xf>
    <xf numFmtId="177" fontId="9" fillId="2" borderId="1" xfId="56" applyNumberFormat="1" applyFont="1" applyFill="1" applyBorder="1" applyAlignment="1">
      <alignment horizontal="center" vertical="center"/>
    </xf>
    <xf numFmtId="0" fontId="9" fillId="2" borderId="1" xfId="55" applyFont="1" applyFill="1" applyBorder="1" applyAlignment="1">
      <alignment horizontal="center" vertical="center" wrapText="1"/>
    </xf>
    <xf numFmtId="176" fontId="9" fillId="2" borderId="1" xfId="55" applyNumberFormat="1" applyFont="1" applyFill="1" applyBorder="1" applyAlignment="1">
      <alignment horizontal="center" vertical="center"/>
    </xf>
    <xf numFmtId="0" fontId="9" fillId="2" borderId="1" xfId="56" applyFont="1" applyFill="1" applyBorder="1" applyAlignment="1">
      <alignment horizontal="center" vertical="center"/>
    </xf>
    <xf numFmtId="176" fontId="9" fillId="2" borderId="1" xfId="56" applyNumberFormat="1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  <xf numFmtId="0" fontId="10" fillId="2" borderId="1" xfId="56" applyFont="1" applyFill="1" applyBorder="1" applyAlignment="1">
      <alignment horizontal="center" vertical="center"/>
    </xf>
    <xf numFmtId="0" fontId="11" fillId="2" borderId="1" xfId="56" applyFont="1" applyFill="1" applyBorder="1" applyAlignment="1">
      <alignment horizontal="center" vertical="center"/>
    </xf>
    <xf numFmtId="176" fontId="11" fillId="2" borderId="1" xfId="56" applyNumberFormat="1" applyFont="1" applyFill="1" applyBorder="1" applyAlignment="1">
      <alignment horizontal="center" vertical="center"/>
    </xf>
    <xf numFmtId="177" fontId="10" fillId="2" borderId="1" xfId="56" applyNumberFormat="1" applyFont="1" applyFill="1" applyBorder="1" applyAlignment="1">
      <alignment horizontal="center" vertical="center"/>
    </xf>
    <xf numFmtId="177" fontId="11" fillId="2" borderId="1" xfId="56" applyNumberFormat="1" applyFont="1" applyFill="1" applyBorder="1" applyAlignment="1">
      <alignment horizontal="center" vertical="center"/>
    </xf>
    <xf numFmtId="0" fontId="11" fillId="2" borderId="1" xfId="56" applyFont="1" applyFill="1" applyBorder="1" applyAlignment="1">
      <alignment horizontal="center" vertical="center" wrapText="1"/>
    </xf>
    <xf numFmtId="177" fontId="8" fillId="2" borderId="1" xfId="0" applyNumberFormat="1" applyFont="1" applyFill="1" applyBorder="1" applyAlignment="1">
      <alignment horizontal="center" vertical="top" wrapText="1"/>
    </xf>
    <xf numFmtId="176" fontId="9" fillId="2" borderId="1" xfId="0" applyNumberFormat="1" applyFont="1" applyFill="1" applyBorder="1" applyAlignment="1">
      <alignment horizontal="center" vertical="center"/>
    </xf>
    <xf numFmtId="177" fontId="9" fillId="2" borderId="1" xfId="0" applyNumberFormat="1" applyFont="1" applyFill="1" applyBorder="1" applyAlignment="1">
      <alignment horizontal="center" vertical="center"/>
    </xf>
    <xf numFmtId="177" fontId="11" fillId="2" borderId="1" xfId="0" applyNumberFormat="1" applyFont="1" applyFill="1" applyBorder="1" applyAlignment="1">
      <alignment horizontal="center"/>
    </xf>
    <xf numFmtId="0" fontId="11" fillId="2" borderId="1" xfId="0" applyFont="1" applyFill="1" applyBorder="1" applyAlignment="1">
      <alignment horizontal="center"/>
    </xf>
    <xf numFmtId="0" fontId="9" fillId="2" borderId="1" xfId="0" applyFont="1" applyFill="1" applyBorder="1" applyAlignment="1">
      <alignment horizontal="center"/>
    </xf>
    <xf numFmtId="176" fontId="9" fillId="2" borderId="1" xfId="0" applyNumberFormat="1" applyFont="1" applyFill="1" applyBorder="1" applyAlignment="1">
      <alignment horizontal="center"/>
    </xf>
    <xf numFmtId="177" fontId="9" fillId="2" borderId="1" xfId="0" applyNumberFormat="1" applyFont="1" applyFill="1" applyBorder="1" applyAlignment="1">
      <alignment horizontal="center"/>
    </xf>
    <xf numFmtId="0" fontId="9" fillId="2" borderId="1" xfId="0" applyFont="1" applyFill="1" applyBorder="1" applyAlignment="1">
      <alignment horizontal="center" vertical="center" wrapText="1"/>
    </xf>
    <xf numFmtId="177" fontId="9" fillId="2" borderId="1" xfId="0" applyNumberFormat="1" applyFont="1" applyFill="1" applyBorder="1" applyAlignment="1">
      <alignment horizontal="center" vertical="center" wrapText="1"/>
    </xf>
    <xf numFmtId="177" fontId="12" fillId="2" borderId="1" xfId="0" applyNumberFormat="1" applyFont="1" applyFill="1" applyBorder="1" applyAlignment="1">
      <alignment horizontal="center"/>
    </xf>
    <xf numFmtId="0" fontId="13" fillId="2" borderId="1" xfId="0" applyFont="1" applyFill="1" applyBorder="1" applyAlignment="1">
      <alignment horizontal="center"/>
    </xf>
    <xf numFmtId="0" fontId="14" fillId="2" borderId="1" xfId="0" applyFont="1" applyFill="1" applyBorder="1" applyAlignment="1">
      <alignment horizontal="center"/>
    </xf>
    <xf numFmtId="0" fontId="12" fillId="2" borderId="1" xfId="0" applyFont="1" applyFill="1" applyBorder="1" applyAlignment="1">
      <alignment horizontal="center"/>
    </xf>
    <xf numFmtId="176" fontId="15" fillId="2" borderId="1" xfId="0" applyNumberFormat="1" applyFont="1" applyFill="1" applyBorder="1" applyAlignment="1">
      <alignment horizontal="center"/>
    </xf>
    <xf numFmtId="177" fontId="15" fillId="2" borderId="1" xfId="0" applyNumberFormat="1" applyFont="1" applyFill="1" applyBorder="1" applyAlignment="1">
      <alignment horizontal="center"/>
    </xf>
    <xf numFmtId="0" fontId="15" fillId="2" borderId="1" xfId="0" applyFont="1" applyFill="1" applyBorder="1" applyAlignment="1">
      <alignment horizontal="center"/>
    </xf>
    <xf numFmtId="177" fontId="16" fillId="2" borderId="1" xfId="56" applyNumberFormat="1" applyFont="1" applyFill="1" applyBorder="1" applyAlignment="1">
      <alignment horizontal="center" vertical="center"/>
    </xf>
    <xf numFmtId="0" fontId="12" fillId="2" borderId="1" xfId="56" applyFont="1" applyFill="1" applyBorder="1" applyAlignment="1">
      <alignment horizontal="center" vertical="center"/>
    </xf>
    <xf numFmtId="0" fontId="16" fillId="2" borderId="1" xfId="56" applyFont="1" applyFill="1" applyBorder="1" applyAlignment="1">
      <alignment horizontal="center" vertical="center"/>
    </xf>
    <xf numFmtId="176" fontId="12" fillId="2" borderId="1" xfId="56" applyNumberFormat="1" applyFont="1" applyFill="1" applyBorder="1" applyAlignment="1">
      <alignment horizontal="center" vertical="center"/>
    </xf>
    <xf numFmtId="177" fontId="8" fillId="2" borderId="1" xfId="0" applyNumberFormat="1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wrapText="1"/>
    </xf>
    <xf numFmtId="0" fontId="0" fillId="2" borderId="10" xfId="0" applyFill="1" applyBorder="1">
      <alignment vertical="center"/>
    </xf>
    <xf numFmtId="177" fontId="0" fillId="2" borderId="11" xfId="0" applyNumberFormat="1" applyFill="1" applyBorder="1">
      <alignment vertical="center"/>
    </xf>
    <xf numFmtId="0" fontId="0" fillId="2" borderId="11" xfId="0" applyFill="1" applyBorder="1" applyAlignment="1">
      <alignment horizontal="left" vertical="center"/>
    </xf>
    <xf numFmtId="0" fontId="0" fillId="2" borderId="12" xfId="0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2" borderId="10" xfId="0" applyFill="1" applyBorder="1" applyAlignment="1">
      <alignment horizontal="center" vertical="center"/>
    </xf>
    <xf numFmtId="176" fontId="0" fillId="2" borderId="12" xfId="0" applyNumberFormat="1" applyFill="1" applyBorder="1" applyAlignment="1">
      <alignment horizontal="center" vertical="center"/>
    </xf>
    <xf numFmtId="0" fontId="0" fillId="2" borderId="1" xfId="0" applyFill="1" applyBorder="1" applyAlignment="1">
      <alignment horizontal="left" vertical="center" wrapText="1"/>
    </xf>
    <xf numFmtId="0" fontId="0" fillId="2" borderId="1" xfId="0" applyFill="1" applyBorder="1" applyAlignment="1">
      <alignment horizontal="left" vertical="center"/>
    </xf>
    <xf numFmtId="0" fontId="5" fillId="2" borderId="12" xfId="0" applyFont="1" applyFill="1" applyBorder="1" applyAlignment="1">
      <alignment horizontal="center" vertical="center"/>
    </xf>
    <xf numFmtId="177" fontId="9" fillId="2" borderId="1" xfId="55" applyNumberFormat="1" applyFont="1" applyFill="1" applyBorder="1" applyAlignment="1">
      <alignment horizontal="center" vertical="center"/>
    </xf>
    <xf numFmtId="177" fontId="12" fillId="2" borderId="1" xfId="56" applyNumberFormat="1" applyFont="1" applyFill="1" applyBorder="1" applyAlignment="1">
      <alignment horizontal="center" vertical="center"/>
    </xf>
    <xf numFmtId="176" fontId="0" fillId="2" borderId="1" xfId="0" applyNumberFormat="1" applyFill="1" applyBorder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0" fillId="2" borderId="0" xfId="0" applyFill="1">
      <alignment vertical="center"/>
    </xf>
    <xf numFmtId="177" fontId="0" fillId="2" borderId="0" xfId="0" applyNumberFormat="1" applyFill="1">
      <alignment vertical="center"/>
    </xf>
    <xf numFmtId="176" fontId="0" fillId="2" borderId="0" xfId="0" applyNumberFormat="1" applyFill="1">
      <alignment vertical="center"/>
    </xf>
    <xf numFmtId="0" fontId="0" fillId="2" borderId="0" xfId="0" applyFill="1" applyBorder="1">
      <alignment vertical="center"/>
    </xf>
    <xf numFmtId="0" fontId="0" fillId="3" borderId="1" xfId="0" applyFont="1" applyFill="1" applyBorder="1" applyAlignment="1">
      <alignment horizontal="center" vertical="center"/>
    </xf>
    <xf numFmtId="49" fontId="17" fillId="4" borderId="1" xfId="0" applyNumberFormat="1" applyFont="1" applyFill="1" applyBorder="1" applyAlignment="1">
      <alignment horizontal="center" vertical="center" wrapText="1"/>
    </xf>
    <xf numFmtId="49" fontId="17" fillId="4" borderId="1" xfId="0" applyNumberFormat="1" applyFont="1" applyFill="1" applyBorder="1" applyAlignment="1">
      <alignment horizontal="center" vertical="center"/>
    </xf>
    <xf numFmtId="178" fontId="17" fillId="4" borderId="1" xfId="0" applyNumberFormat="1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49" fontId="0" fillId="0" borderId="1" xfId="0" applyNumberFormat="1" applyFont="1" applyFill="1" applyBorder="1" applyAlignment="1">
      <alignment horizontal="center" vertical="center" wrapText="1"/>
    </xf>
    <xf numFmtId="49" fontId="0" fillId="0" borderId="1" xfId="0" applyNumberFormat="1" applyFont="1" applyFill="1" applyBorder="1" applyAlignment="1">
      <alignment horizontal="center" vertical="center"/>
    </xf>
    <xf numFmtId="0" fontId="0" fillId="2" borderId="1" xfId="0" applyFont="1" applyFill="1" applyBorder="1" applyAlignment="1">
      <alignment horizontal="left" vertical="top" wrapText="1"/>
    </xf>
    <xf numFmtId="0" fontId="0" fillId="2" borderId="1" xfId="0" applyFont="1" applyFill="1" applyBorder="1" applyAlignment="1">
      <alignment horizontal="center" vertical="center"/>
    </xf>
    <xf numFmtId="49" fontId="0" fillId="2" borderId="1" xfId="0" applyNumberFormat="1" applyFont="1" applyFill="1" applyBorder="1" applyAlignment="1">
      <alignment horizontal="center" vertical="center"/>
    </xf>
    <xf numFmtId="49" fontId="0" fillId="2" borderId="1" xfId="0" applyNumberFormat="1" applyFont="1" applyFill="1" applyBorder="1" applyAlignment="1">
      <alignment vertical="center" wrapText="1"/>
    </xf>
    <xf numFmtId="0" fontId="0" fillId="0" borderId="1" xfId="0" applyFont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49" fontId="0" fillId="0" borderId="1" xfId="0" applyNumberFormat="1" applyFont="1" applyBorder="1" applyAlignment="1">
      <alignment horizontal="center" vertical="center"/>
    </xf>
    <xf numFmtId="178" fontId="0" fillId="0" borderId="1" xfId="56" applyNumberFormat="1" applyFont="1" applyBorder="1" applyAlignment="1">
      <alignment horizontal="center" vertical="center"/>
    </xf>
    <xf numFmtId="0" fontId="0" fillId="0" borderId="1" xfId="56" applyFont="1" applyBorder="1" applyAlignment="1">
      <alignment horizontal="center" vertical="center"/>
    </xf>
    <xf numFmtId="0" fontId="0" fillId="0" borderId="1" xfId="55" applyFont="1" applyBorder="1" applyAlignment="1">
      <alignment horizontal="center" vertical="center" wrapText="1"/>
    </xf>
    <xf numFmtId="178" fontId="0" fillId="2" borderId="1" xfId="56" applyNumberFormat="1" applyFont="1" applyFill="1" applyBorder="1" applyAlignment="1">
      <alignment horizontal="center" vertical="center"/>
    </xf>
    <xf numFmtId="0" fontId="0" fillId="3" borderId="1" xfId="56" applyFont="1" applyFill="1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13" xfId="0" applyFont="1" applyBorder="1" applyAlignment="1">
      <alignment horizontal="center" vertical="center"/>
    </xf>
    <xf numFmtId="0" fontId="18" fillId="0" borderId="1" xfId="0" applyFont="1" applyBorder="1" applyAlignment="1">
      <alignment horizontal="center"/>
    </xf>
    <xf numFmtId="0" fontId="19" fillId="0" borderId="1" xfId="0" applyFont="1" applyBorder="1" applyAlignment="1">
      <alignment horizontal="center"/>
    </xf>
    <xf numFmtId="0" fontId="20" fillId="0" borderId="1" xfId="0" applyFont="1" applyBorder="1" applyAlignment="1">
      <alignment horizontal="center"/>
    </xf>
    <xf numFmtId="0" fontId="0" fillId="0" borderId="14" xfId="0" applyBorder="1" applyAlignment="1">
      <alignment horizontal="center" vertical="center"/>
    </xf>
    <xf numFmtId="0" fontId="0" fillId="0" borderId="14" xfId="0" applyFont="1" applyBorder="1" applyAlignment="1">
      <alignment horizontal="center" vertical="center"/>
    </xf>
    <xf numFmtId="0" fontId="21" fillId="0" borderId="1" xfId="0" applyFont="1" applyBorder="1" applyAlignment="1">
      <alignment horizontal="center"/>
    </xf>
    <xf numFmtId="178" fontId="22" fillId="0" borderId="1" xfId="56" applyNumberFormat="1" applyFont="1" applyBorder="1" applyAlignment="1">
      <alignment horizontal="center" vertical="center"/>
    </xf>
    <xf numFmtId="0" fontId="18" fillId="0" borderId="1" xfId="56" applyFont="1" applyBorder="1" applyAlignment="1">
      <alignment horizontal="center" vertical="center"/>
    </xf>
    <xf numFmtId="0" fontId="22" fillId="0" borderId="1" xfId="56" applyFont="1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15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0" xfId="0" applyFont="1" applyBorder="1" applyAlignment="1">
      <alignment horizontal="center" vertical="center"/>
    </xf>
    <xf numFmtId="0" fontId="0" fillId="0" borderId="7" xfId="0" applyFont="1" applyBorder="1" applyAlignment="1">
      <alignment horizontal="center" vertical="center"/>
    </xf>
    <xf numFmtId="0" fontId="0" fillId="3" borderId="4" xfId="0" applyFont="1" applyFill="1" applyBorder="1" applyAlignment="1">
      <alignment horizontal="center" vertical="center"/>
    </xf>
    <xf numFmtId="0" fontId="0" fillId="3" borderId="5" xfId="0" applyFont="1" applyFill="1" applyBorder="1" applyAlignment="1">
      <alignment horizontal="center" vertical="center"/>
    </xf>
    <xf numFmtId="0" fontId="17" fillId="0" borderId="1" xfId="0" applyFont="1" applyBorder="1" applyAlignment="1">
      <alignment horizontal="center"/>
    </xf>
    <xf numFmtId="0" fontId="0" fillId="0" borderId="1" xfId="0" applyFont="1" applyBorder="1" applyAlignment="1">
      <alignment horizontal="center"/>
    </xf>
    <xf numFmtId="0" fontId="0" fillId="3" borderId="0" xfId="0" applyFont="1" applyFill="1" applyBorder="1" applyAlignment="1">
      <alignment horizontal="center" vertical="center"/>
    </xf>
    <xf numFmtId="0" fontId="0" fillId="3" borderId="7" xfId="0" applyFont="1" applyFill="1" applyBorder="1" applyAlignment="1">
      <alignment horizontal="center" vertical="center"/>
    </xf>
    <xf numFmtId="178" fontId="17" fillId="0" borderId="1" xfId="56" applyNumberFormat="1" applyFont="1" applyBorder="1" applyAlignment="1">
      <alignment horizontal="center" vertical="center"/>
    </xf>
    <xf numFmtId="0" fontId="23" fillId="0" borderId="1" xfId="56" applyFont="1" applyBorder="1" applyAlignment="1">
      <alignment horizontal="center" vertical="center"/>
    </xf>
    <xf numFmtId="0" fontId="17" fillId="0" borderId="1" xfId="56" applyFont="1" applyBorder="1" applyAlignment="1">
      <alignment horizontal="center" vertical="center"/>
    </xf>
    <xf numFmtId="178" fontId="23" fillId="0" borderId="1" xfId="56" applyNumberFormat="1" applyFont="1" applyBorder="1" applyAlignment="1">
      <alignment horizontal="center" vertical="center"/>
    </xf>
    <xf numFmtId="0" fontId="17" fillId="0" borderId="1" xfId="56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wrapText="1"/>
    </xf>
    <xf numFmtId="0" fontId="0" fillId="2" borderId="1" xfId="0" applyNumberFormat="1" applyFont="1" applyFill="1" applyBorder="1" applyAlignment="1">
      <alignment horizontal="center" vertical="center"/>
    </xf>
    <xf numFmtId="178" fontId="0" fillId="2" borderId="1" xfId="0" applyNumberFormat="1" applyFont="1" applyFill="1" applyBorder="1" applyAlignment="1">
      <alignment horizontal="center" vertical="center"/>
    </xf>
    <xf numFmtId="0" fontId="0" fillId="0" borderId="1" xfId="0" applyNumberFormat="1" applyFont="1" applyBorder="1" applyAlignment="1">
      <alignment horizontal="center" vertical="center"/>
    </xf>
    <xf numFmtId="178" fontId="0" fillId="0" borderId="1" xfId="0" applyNumberFormat="1" applyFont="1" applyBorder="1" applyAlignment="1">
      <alignment horizontal="center" vertical="center"/>
    </xf>
    <xf numFmtId="179" fontId="0" fillId="2" borderId="1" xfId="0" applyNumberFormat="1" applyFont="1" applyFill="1" applyBorder="1" applyAlignment="1">
      <alignment horizontal="center" vertical="center"/>
    </xf>
    <xf numFmtId="179" fontId="0" fillId="0" borderId="1" xfId="56" applyNumberFormat="1" applyFont="1" applyBorder="1" applyAlignment="1">
      <alignment horizontal="center" vertical="center"/>
    </xf>
    <xf numFmtId="178" fontId="0" fillId="0" borderId="1" xfId="19" applyNumberFormat="1" applyFont="1" applyBorder="1" applyAlignment="1">
      <alignment horizontal="center" vertical="center"/>
    </xf>
    <xf numFmtId="0" fontId="0" fillId="0" borderId="1" xfId="19" applyNumberFormat="1" applyFont="1" applyBorder="1" applyAlignment="1">
      <alignment horizontal="center" vertical="center"/>
    </xf>
    <xf numFmtId="49" fontId="0" fillId="0" borderId="1" xfId="19" applyNumberFormat="1" applyFont="1" applyBorder="1" applyAlignment="1">
      <alignment horizontal="center" vertical="center"/>
    </xf>
    <xf numFmtId="179" fontId="0" fillId="0" borderId="1" xfId="55" applyNumberFormat="1" applyFont="1" applyBorder="1" applyAlignment="1">
      <alignment horizontal="center" vertical="center"/>
    </xf>
    <xf numFmtId="178" fontId="0" fillId="0" borderId="1" xfId="53" applyNumberFormat="1" applyFont="1" applyBorder="1" applyAlignment="1">
      <alignment horizontal="center" vertical="center"/>
    </xf>
    <xf numFmtId="0" fontId="0" fillId="0" borderId="1" xfId="53" applyNumberFormat="1" applyFont="1" applyBorder="1" applyAlignment="1">
      <alignment horizontal="center" vertical="center"/>
    </xf>
    <xf numFmtId="49" fontId="0" fillId="0" borderId="1" xfId="53" applyNumberFormat="1" applyFont="1" applyBorder="1" applyAlignment="1">
      <alignment horizontal="center" vertical="center"/>
    </xf>
    <xf numFmtId="179" fontId="0" fillId="3" borderId="1" xfId="56" applyNumberFormat="1" applyFont="1" applyFill="1" applyBorder="1" applyAlignment="1">
      <alignment horizontal="center" vertical="center"/>
    </xf>
    <xf numFmtId="178" fontId="0" fillId="3" borderId="1" xfId="54" applyNumberFormat="1" applyFont="1" applyFill="1" applyBorder="1" applyAlignment="1">
      <alignment horizontal="center" vertical="center"/>
    </xf>
    <xf numFmtId="0" fontId="0" fillId="3" borderId="1" xfId="54" applyNumberFormat="1" applyFont="1" applyFill="1" applyBorder="1" applyAlignment="1">
      <alignment horizontal="center" vertical="center"/>
    </xf>
    <xf numFmtId="49" fontId="0" fillId="3" borderId="1" xfId="54" applyNumberFormat="1" applyFont="1" applyFill="1" applyBorder="1" applyAlignment="1">
      <alignment horizontal="center" vertical="center"/>
    </xf>
    <xf numFmtId="0" fontId="0" fillId="0" borderId="1" xfId="54" applyNumberFormat="1" applyFont="1" applyBorder="1" applyAlignment="1">
      <alignment horizontal="center" vertical="center"/>
    </xf>
    <xf numFmtId="49" fontId="0" fillId="0" borderId="1" xfId="54" applyNumberFormat="1" applyFont="1" applyBorder="1" applyAlignment="1">
      <alignment horizontal="center" vertical="center"/>
    </xf>
    <xf numFmtId="0" fontId="21" fillId="0" borderId="1" xfId="0" applyFont="1" applyBorder="1" applyAlignment="1">
      <alignment horizontal="center" vertical="center"/>
    </xf>
    <xf numFmtId="177" fontId="21" fillId="0" borderId="1" xfId="0" applyNumberFormat="1" applyFont="1" applyBorder="1" applyAlignment="1">
      <alignment horizontal="center"/>
    </xf>
    <xf numFmtId="0" fontId="0" fillId="0" borderId="1" xfId="0" applyBorder="1">
      <alignment vertical="center"/>
    </xf>
    <xf numFmtId="0" fontId="21" fillId="0" borderId="0" xfId="0" applyFont="1" applyBorder="1" applyAlignment="1">
      <alignment horizontal="center" vertical="center"/>
    </xf>
    <xf numFmtId="49" fontId="21" fillId="0" borderId="0" xfId="0" applyNumberFormat="1" applyFont="1" applyBorder="1" applyAlignment="1">
      <alignment horizontal="center" vertical="center"/>
    </xf>
    <xf numFmtId="0" fontId="0" fillId="5" borderId="1" xfId="0" applyNumberFormat="1" applyFont="1" applyFill="1" applyBorder="1" applyAlignment="1">
      <alignment horizontal="center" vertical="center"/>
    </xf>
    <xf numFmtId="177" fontId="21" fillId="0" borderId="0" xfId="0" applyNumberFormat="1" applyFont="1" applyBorder="1" applyAlignment="1">
      <alignment horizontal="center"/>
    </xf>
    <xf numFmtId="0" fontId="19" fillId="5" borderId="1" xfId="56" applyFont="1" applyFill="1" applyBorder="1" applyAlignment="1">
      <alignment horizontal="center" vertical="center"/>
    </xf>
    <xf numFmtId="0" fontId="0" fillId="3" borderId="0" xfId="0" applyFill="1" applyAlignment="1">
      <alignment horizontal="center" vertical="center"/>
    </xf>
    <xf numFmtId="0" fontId="21" fillId="0" borderId="0" xfId="0" applyFont="1" applyFill="1" applyBorder="1" applyAlignment="1">
      <alignment horizontal="center" vertical="center"/>
    </xf>
    <xf numFmtId="0" fontId="21" fillId="0" borderId="0" xfId="0" applyFont="1" applyFill="1" applyBorder="1" applyAlignment="1">
      <alignment horizontal="center"/>
    </xf>
    <xf numFmtId="0" fontId="21" fillId="5" borderId="0" xfId="0" applyFont="1" applyFill="1" applyBorder="1" applyAlignment="1">
      <alignment horizontal="center" vertical="center"/>
    </xf>
    <xf numFmtId="0" fontId="0" fillId="5" borderId="0" xfId="0" applyFont="1" applyFill="1" applyAlignment="1">
      <alignment horizontal="center" vertical="center"/>
    </xf>
    <xf numFmtId="0" fontId="24" fillId="0" borderId="0" xfId="0" applyFont="1" applyAlignment="1">
      <alignment horizontal="center" vertical="center"/>
    </xf>
    <xf numFmtId="178" fontId="0" fillId="0" borderId="1" xfId="56" applyNumberFormat="1" applyFont="1" applyBorder="1" applyAlignment="1" quotePrefix="1">
      <alignment horizontal="center" vertical="center"/>
    </xf>
    <xf numFmtId="178" fontId="0" fillId="2" borderId="1" xfId="56" applyNumberFormat="1" applyFont="1" applyFill="1" applyBorder="1" applyAlignment="1" quotePrefix="1">
      <alignment horizontal="center" vertical="center"/>
    </xf>
    <xf numFmtId="0" fontId="18" fillId="0" borderId="1" xfId="0" applyFont="1" applyBorder="1" applyAlignment="1" quotePrefix="1">
      <alignment horizontal="center"/>
    </xf>
    <xf numFmtId="0" fontId="21" fillId="0" borderId="1" xfId="0" applyFont="1" applyBorder="1" applyAlignment="1" quotePrefix="1">
      <alignment horizontal="center"/>
    </xf>
    <xf numFmtId="0" fontId="0" fillId="0" borderId="1" xfId="0" applyFont="1" applyBorder="1" applyAlignment="1" quotePrefix="1">
      <alignment horizontal="center"/>
    </xf>
  </cellXfs>
  <cellStyles count="58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常规_技工" xfId="9"/>
    <cellStyle name="60% - 强调文字颜色 3" xfId="10" builtinId="40"/>
    <cellStyle name="超链接" xfId="11" builtinId="8"/>
    <cellStyle name="百分比" xfId="12" builtinId="5"/>
    <cellStyle name="已访问的超链接" xfId="13" builtinId="9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常规 12" xfId="19"/>
    <cellStyle name="解释性文本" xfId="20" builtinId="53"/>
    <cellStyle name="标题 1" xfId="21" builtinId="16"/>
    <cellStyle name="标题 2" xfId="22" builtinId="17"/>
    <cellStyle name="60% - 强调文字颜色 1" xfId="23" builtinId="32"/>
    <cellStyle name="标题 3" xfId="24" builtinId="18"/>
    <cellStyle name="60% - 强调文字颜色 4" xfId="25" builtinId="44"/>
    <cellStyle name="输出" xfId="26" builtinId="21"/>
    <cellStyle name="计算" xfId="27" builtinId="22"/>
    <cellStyle name="检查单元格" xfId="28" builtinId="23"/>
    <cellStyle name="20% - 强调文字颜色 6" xfId="29" builtinId="50"/>
    <cellStyle name="强调文字颜色 2" xfId="30" builtinId="33"/>
    <cellStyle name="链接单元格" xfId="31" builtinId="24"/>
    <cellStyle name="汇总" xfId="32" builtinId="25"/>
    <cellStyle name="好" xfId="33" builtinId="26"/>
    <cellStyle name="适中" xfId="34" builtinId="28"/>
    <cellStyle name="20% - 强调文字颜色 5" xfId="35" builtinId="46"/>
    <cellStyle name="强调文字颜色 1" xfId="36" builtinId="29"/>
    <cellStyle name="20% - 强调文字颜色 1" xfId="37" builtinId="30"/>
    <cellStyle name="40% - 强调文字颜色 1" xfId="38" builtinId="31"/>
    <cellStyle name="20% - 强调文字颜色 2" xfId="39" builtinId="34"/>
    <cellStyle name="40% - 强调文字颜色 2" xfId="40" builtinId="35"/>
    <cellStyle name="强调文字颜色 3" xfId="41" builtinId="37"/>
    <cellStyle name="强调文字颜色 4" xfId="42" builtinId="41"/>
    <cellStyle name="20% - 强调文字颜色 4" xfId="43" builtinId="42"/>
    <cellStyle name="40% - 强调文字颜色 4" xfId="44" builtinId="43"/>
    <cellStyle name="强调文字颜色 5" xfId="45" builtinId="45"/>
    <cellStyle name="40% - 强调文字颜色 5" xfId="46" builtinId="47"/>
    <cellStyle name="60% - 强调文字颜色 5" xfId="47" builtinId="48"/>
    <cellStyle name="强调文字颜色 6" xfId="48" builtinId="49"/>
    <cellStyle name="40% - 强调文字颜色 6" xfId="49" builtinId="51"/>
    <cellStyle name="60% - 强调文字颜色 6" xfId="50" builtinId="52"/>
    <cellStyle name="常规 11" xfId="51"/>
    <cellStyle name="常规 13" xfId="52"/>
    <cellStyle name="常规 14" xfId="53"/>
    <cellStyle name="常规 15" xfId="54"/>
    <cellStyle name="常规 4" xfId="55"/>
    <cellStyle name="常规 5" xfId="56"/>
    <cellStyle name="常规_Sheet1_2" xfId="57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31"/>
  <sheetViews>
    <sheetView topLeftCell="A13" workbookViewId="0">
      <selection activeCell="N2" sqref="N2:N29"/>
    </sheetView>
  </sheetViews>
  <sheetFormatPr defaultColWidth="9" defaultRowHeight="13.5"/>
  <cols>
    <col min="1" max="1" width="4.25" customWidth="1"/>
    <col min="2" max="2" width="11.75" customWidth="1"/>
    <col min="3" max="3" width="15.375" customWidth="1"/>
    <col min="5" max="5" width="20.125" customWidth="1"/>
    <col min="6" max="6" width="32.875" customWidth="1"/>
    <col min="7" max="7" width="30.5" customWidth="1"/>
    <col min="8" max="8" width="13.625" customWidth="1"/>
    <col min="9" max="9" width="9" customWidth="1"/>
    <col min="10" max="10" width="12.25" customWidth="1"/>
    <col min="11" max="11" width="15.125" customWidth="1"/>
    <col min="12" max="12" width="12.25" customWidth="1"/>
    <col min="13" max="13" width="18" customWidth="1"/>
    <col min="14" max="14" width="9" customWidth="1"/>
  </cols>
  <sheetData>
    <row r="1" spans="1:15">
      <c r="A1" s="92" t="s">
        <v>0</v>
      </c>
      <c r="B1" s="92" t="s">
        <v>1</v>
      </c>
      <c r="C1" s="93" t="s">
        <v>2</v>
      </c>
      <c r="D1" s="94" t="s">
        <v>0</v>
      </c>
      <c r="E1" s="95" t="s">
        <v>3</v>
      </c>
      <c r="F1" s="94" t="s">
        <v>4</v>
      </c>
      <c r="G1" s="94" t="s">
        <v>5</v>
      </c>
      <c r="H1" s="94" t="s">
        <v>6</v>
      </c>
      <c r="I1" s="93" t="s">
        <v>7</v>
      </c>
      <c r="J1" s="94" t="s">
        <v>8</v>
      </c>
      <c r="K1" s="94" t="s">
        <v>9</v>
      </c>
      <c r="L1" s="94" t="s">
        <v>10</v>
      </c>
      <c r="M1" s="94" t="s">
        <v>11</v>
      </c>
      <c r="N1" s="94" t="s">
        <v>12</v>
      </c>
      <c r="O1" s="94" t="s">
        <v>13</v>
      </c>
    </row>
    <row r="2" spans="1:15">
      <c r="A2" s="96">
        <v>1</v>
      </c>
      <c r="B2" s="97" t="s">
        <v>14</v>
      </c>
      <c r="C2" s="98" t="s">
        <v>15</v>
      </c>
      <c r="D2" s="99">
        <v>1</v>
      </c>
      <c r="E2" s="100" t="s">
        <v>16</v>
      </c>
      <c r="F2" s="101" t="s">
        <v>17</v>
      </c>
      <c r="G2" s="102" t="s">
        <v>18</v>
      </c>
      <c r="H2" s="101" t="s">
        <v>19</v>
      </c>
      <c r="I2" s="141">
        <v>29.5</v>
      </c>
      <c r="J2" s="142">
        <v>10</v>
      </c>
      <c r="K2" s="141">
        <v>2</v>
      </c>
      <c r="L2" s="141">
        <f>I2*J2</f>
        <v>295</v>
      </c>
      <c r="M2" s="141">
        <f>K2*I2</f>
        <v>59</v>
      </c>
      <c r="N2" s="141">
        <v>12</v>
      </c>
      <c r="O2" s="102" t="s">
        <v>20</v>
      </c>
    </row>
    <row r="3" spans="1:15">
      <c r="A3" s="96"/>
      <c r="B3" s="96"/>
      <c r="C3" s="98"/>
      <c r="D3" s="99">
        <v>2</v>
      </c>
      <c r="E3" s="103" t="s">
        <v>21</v>
      </c>
      <c r="F3" s="102" t="s">
        <v>22</v>
      </c>
      <c r="G3" s="102" t="s">
        <v>23</v>
      </c>
      <c r="H3" s="102" t="s">
        <v>24</v>
      </c>
      <c r="I3" s="141">
        <v>35</v>
      </c>
      <c r="J3" s="142">
        <v>10</v>
      </c>
      <c r="K3" s="141">
        <v>2</v>
      </c>
      <c r="L3" s="141">
        <f t="shared" ref="L3:L29" si="0">I3*J3</f>
        <v>350</v>
      </c>
      <c r="M3" s="141">
        <f t="shared" ref="M3:M29" si="1">K3*I3</f>
        <v>70</v>
      </c>
      <c r="N3" s="141">
        <v>12</v>
      </c>
      <c r="O3" s="102" t="s">
        <v>20</v>
      </c>
    </row>
    <row r="4" spans="1:15">
      <c r="A4" s="96">
        <v>2</v>
      </c>
      <c r="B4" s="104" t="s">
        <v>25</v>
      </c>
      <c r="C4" s="105" t="s">
        <v>26</v>
      </c>
      <c r="D4" s="99">
        <v>3</v>
      </c>
      <c r="E4" s="102" t="s">
        <v>27</v>
      </c>
      <c r="F4" s="101" t="s">
        <v>28</v>
      </c>
      <c r="G4" s="102" t="s">
        <v>29</v>
      </c>
      <c r="H4" s="101" t="s">
        <v>30</v>
      </c>
      <c r="I4" s="141">
        <v>38</v>
      </c>
      <c r="J4" s="142">
        <v>26</v>
      </c>
      <c r="K4" s="141">
        <v>2</v>
      </c>
      <c r="L4" s="141">
        <f t="shared" si="0"/>
        <v>988</v>
      </c>
      <c r="M4" s="141">
        <f t="shared" si="1"/>
        <v>76</v>
      </c>
      <c r="N4" s="141">
        <v>28</v>
      </c>
      <c r="O4" s="102"/>
    </row>
    <row r="5" spans="1:15">
      <c r="A5" s="96"/>
      <c r="B5" s="96"/>
      <c r="C5" s="106"/>
      <c r="D5" s="99">
        <v>4</v>
      </c>
      <c r="E5" s="102" t="s">
        <v>31</v>
      </c>
      <c r="F5" s="102" t="s">
        <v>32</v>
      </c>
      <c r="G5" s="102" t="s">
        <v>18</v>
      </c>
      <c r="H5" s="102" t="s">
        <v>33</v>
      </c>
      <c r="I5" s="141">
        <v>34.9</v>
      </c>
      <c r="J5" s="142">
        <v>26</v>
      </c>
      <c r="K5" s="141">
        <v>2</v>
      </c>
      <c r="L5" s="141">
        <f t="shared" si="0"/>
        <v>907.4</v>
      </c>
      <c r="M5" s="141">
        <f t="shared" si="1"/>
        <v>69.8</v>
      </c>
      <c r="N5" s="141">
        <v>28</v>
      </c>
      <c r="O5" s="102" t="s">
        <v>34</v>
      </c>
    </row>
    <row r="6" spans="1:15">
      <c r="A6" s="96"/>
      <c r="B6" s="96"/>
      <c r="C6" s="106"/>
      <c r="D6" s="99">
        <v>5</v>
      </c>
      <c r="E6" s="102" t="s">
        <v>35</v>
      </c>
      <c r="F6" s="102" t="s">
        <v>36</v>
      </c>
      <c r="G6" s="102" t="s">
        <v>18</v>
      </c>
      <c r="H6" s="102" t="s">
        <v>37</v>
      </c>
      <c r="I6" s="141">
        <v>22.8</v>
      </c>
      <c r="J6" s="142">
        <v>26</v>
      </c>
      <c r="K6" s="141">
        <v>2</v>
      </c>
      <c r="L6" s="141">
        <f t="shared" si="0"/>
        <v>592.8</v>
      </c>
      <c r="M6" s="141">
        <f t="shared" si="1"/>
        <v>45.6</v>
      </c>
      <c r="N6" s="141">
        <v>28</v>
      </c>
      <c r="O6" s="102" t="s">
        <v>34</v>
      </c>
    </row>
    <row r="7" spans="1:15">
      <c r="A7" s="96"/>
      <c r="B7" s="96"/>
      <c r="C7" s="106"/>
      <c r="D7" s="99">
        <v>6</v>
      </c>
      <c r="E7" s="107" t="s">
        <v>38</v>
      </c>
      <c r="F7" s="107" t="s">
        <v>39</v>
      </c>
      <c r="G7" s="107" t="s">
        <v>18</v>
      </c>
      <c r="H7" s="107" t="s">
        <v>40</v>
      </c>
      <c r="I7" s="143">
        <v>37</v>
      </c>
      <c r="J7" s="144">
        <v>26</v>
      </c>
      <c r="K7" s="143">
        <v>2</v>
      </c>
      <c r="L7" s="141">
        <f t="shared" si="0"/>
        <v>962</v>
      </c>
      <c r="M7" s="141">
        <f t="shared" si="1"/>
        <v>74</v>
      </c>
      <c r="N7" s="143">
        <v>28</v>
      </c>
      <c r="O7" s="102" t="s">
        <v>34</v>
      </c>
    </row>
    <row r="8" spans="1:15">
      <c r="A8" s="96">
        <v>3</v>
      </c>
      <c r="B8" s="97" t="s">
        <v>41</v>
      </c>
      <c r="C8" s="97" t="s">
        <v>42</v>
      </c>
      <c r="D8" s="99">
        <v>7</v>
      </c>
      <c r="E8" s="101" t="s">
        <v>43</v>
      </c>
      <c r="F8" s="101" t="s">
        <v>44</v>
      </c>
      <c r="G8" s="102" t="s">
        <v>45</v>
      </c>
      <c r="H8" s="101" t="s">
        <v>46</v>
      </c>
      <c r="I8" s="145">
        <v>38.5</v>
      </c>
      <c r="J8" s="142">
        <v>26</v>
      </c>
      <c r="K8" s="141">
        <v>2</v>
      </c>
      <c r="L8" s="141">
        <f t="shared" si="0"/>
        <v>1001</v>
      </c>
      <c r="M8" s="141">
        <f t="shared" si="1"/>
        <v>77</v>
      </c>
      <c r="N8" s="141">
        <v>28</v>
      </c>
      <c r="O8" s="102"/>
    </row>
    <row r="9" spans="1:15">
      <c r="A9" s="96"/>
      <c r="B9" s="96"/>
      <c r="C9" s="97"/>
      <c r="D9" s="99">
        <v>8</v>
      </c>
      <c r="E9" s="102" t="s">
        <v>47</v>
      </c>
      <c r="F9" s="102" t="s">
        <v>48</v>
      </c>
      <c r="G9" s="102" t="s">
        <v>45</v>
      </c>
      <c r="H9" s="102" t="s">
        <v>49</v>
      </c>
      <c r="I9" s="141">
        <v>38</v>
      </c>
      <c r="J9" s="142">
        <v>26</v>
      </c>
      <c r="K9" s="141">
        <v>2</v>
      </c>
      <c r="L9" s="141">
        <f t="shared" si="0"/>
        <v>988</v>
      </c>
      <c r="M9" s="141">
        <f t="shared" si="1"/>
        <v>76</v>
      </c>
      <c r="N9" s="141">
        <v>28</v>
      </c>
      <c r="O9" s="102" t="s">
        <v>50</v>
      </c>
    </row>
    <row r="10" spans="1:15">
      <c r="A10" s="96"/>
      <c r="B10" s="96"/>
      <c r="C10" s="97"/>
      <c r="D10" s="99">
        <v>9</v>
      </c>
      <c r="E10" s="102" t="s">
        <v>51</v>
      </c>
      <c r="F10" s="102" t="s">
        <v>52</v>
      </c>
      <c r="G10" s="102" t="s">
        <v>45</v>
      </c>
      <c r="H10" s="102" t="s">
        <v>53</v>
      </c>
      <c r="I10" s="141">
        <v>45</v>
      </c>
      <c r="J10" s="142">
        <v>26</v>
      </c>
      <c r="K10" s="141">
        <v>2</v>
      </c>
      <c r="L10" s="141">
        <f t="shared" si="0"/>
        <v>1170</v>
      </c>
      <c r="M10" s="141">
        <f t="shared" si="1"/>
        <v>90</v>
      </c>
      <c r="N10" s="141">
        <v>28</v>
      </c>
      <c r="O10" s="102"/>
    </row>
    <row r="11" spans="1:15">
      <c r="A11" s="96">
        <v>4</v>
      </c>
      <c r="B11" s="97" t="s">
        <v>54</v>
      </c>
      <c r="C11" s="104" t="s">
        <v>55</v>
      </c>
      <c r="D11" s="99">
        <v>11</v>
      </c>
      <c r="E11" s="174" t="s">
        <v>56</v>
      </c>
      <c r="F11" s="109" t="s">
        <v>57</v>
      </c>
      <c r="G11" s="109" t="s">
        <v>58</v>
      </c>
      <c r="H11" s="109" t="s">
        <v>59</v>
      </c>
      <c r="I11" s="146">
        <v>48.5</v>
      </c>
      <c r="J11" s="147">
        <v>341</v>
      </c>
      <c r="K11" s="148">
        <v>6</v>
      </c>
      <c r="L11" s="141">
        <f t="shared" si="0"/>
        <v>16538.5</v>
      </c>
      <c r="M11" s="141">
        <f t="shared" si="1"/>
        <v>291</v>
      </c>
      <c r="N11" s="148">
        <v>347</v>
      </c>
      <c r="O11" s="149"/>
    </row>
    <row r="12" spans="1:15">
      <c r="A12" s="96"/>
      <c r="B12" s="97"/>
      <c r="C12" s="97"/>
      <c r="D12" s="99">
        <v>12</v>
      </c>
      <c r="E12" s="108">
        <v>9787811305661</v>
      </c>
      <c r="F12" s="109" t="s">
        <v>60</v>
      </c>
      <c r="G12" s="109" t="s">
        <v>61</v>
      </c>
      <c r="H12" s="109" t="s">
        <v>62</v>
      </c>
      <c r="I12" s="146">
        <v>49.8</v>
      </c>
      <c r="J12" s="147">
        <v>341</v>
      </c>
      <c r="K12" s="148">
        <v>6</v>
      </c>
      <c r="L12" s="141">
        <f t="shared" si="0"/>
        <v>16981.8</v>
      </c>
      <c r="M12" s="141">
        <f t="shared" si="1"/>
        <v>298.8</v>
      </c>
      <c r="N12" s="148">
        <v>347</v>
      </c>
      <c r="O12" s="149"/>
    </row>
    <row r="13" spans="1:15">
      <c r="A13" s="96"/>
      <c r="B13" s="97"/>
      <c r="C13" s="97" t="s">
        <v>63</v>
      </c>
      <c r="D13" s="99">
        <v>14</v>
      </c>
      <c r="E13" s="108">
        <v>9787300251370</v>
      </c>
      <c r="F13" s="110" t="s">
        <v>64</v>
      </c>
      <c r="G13" s="110" t="s">
        <v>65</v>
      </c>
      <c r="H13" s="110" t="s">
        <v>66</v>
      </c>
      <c r="I13" s="150">
        <v>39.8</v>
      </c>
      <c r="J13" s="151">
        <v>18</v>
      </c>
      <c r="K13" s="152">
        <v>3</v>
      </c>
      <c r="L13" s="141">
        <f t="shared" si="0"/>
        <v>716.4</v>
      </c>
      <c r="M13" s="141">
        <f t="shared" si="1"/>
        <v>119.4</v>
      </c>
      <c r="N13" s="152">
        <v>21</v>
      </c>
      <c r="O13" s="153"/>
    </row>
    <row r="14" spans="1:15">
      <c r="A14" s="96"/>
      <c r="B14" s="97"/>
      <c r="C14" s="97"/>
      <c r="D14" s="99">
        <v>15</v>
      </c>
      <c r="E14" s="108">
        <v>9787040407013</v>
      </c>
      <c r="F14" s="110" t="s">
        <v>67</v>
      </c>
      <c r="G14" s="110" t="s">
        <v>58</v>
      </c>
      <c r="H14" s="110" t="s">
        <v>68</v>
      </c>
      <c r="I14" s="150">
        <v>30</v>
      </c>
      <c r="J14" s="151">
        <v>18</v>
      </c>
      <c r="K14" s="152">
        <v>3</v>
      </c>
      <c r="L14" s="141">
        <f t="shared" si="0"/>
        <v>540</v>
      </c>
      <c r="M14" s="141">
        <f t="shared" si="1"/>
        <v>90</v>
      </c>
      <c r="N14" s="152">
        <v>21</v>
      </c>
      <c r="O14" s="153" t="s">
        <v>69</v>
      </c>
    </row>
    <row r="15" spans="1:15">
      <c r="A15" s="96"/>
      <c r="B15" s="97"/>
      <c r="C15" s="97" t="s">
        <v>70</v>
      </c>
      <c r="D15" s="99">
        <v>18</v>
      </c>
      <c r="E15" s="175" t="s">
        <v>56</v>
      </c>
      <c r="F15" s="112" t="s">
        <v>57</v>
      </c>
      <c r="G15" s="112" t="s">
        <v>58</v>
      </c>
      <c r="H15" s="112" t="s">
        <v>59</v>
      </c>
      <c r="I15" s="154">
        <v>48.5</v>
      </c>
      <c r="J15" s="155">
        <v>48</v>
      </c>
      <c r="K15" s="156">
        <v>3</v>
      </c>
      <c r="L15" s="141">
        <f t="shared" si="0"/>
        <v>2328</v>
      </c>
      <c r="M15" s="141">
        <f t="shared" si="1"/>
        <v>145.5</v>
      </c>
      <c r="N15" s="156">
        <v>51</v>
      </c>
      <c r="O15" s="157" t="s">
        <v>71</v>
      </c>
    </row>
    <row r="16" spans="1:15">
      <c r="A16" s="96"/>
      <c r="B16" s="97"/>
      <c r="C16" s="97"/>
      <c r="D16" s="99">
        <v>19</v>
      </c>
      <c r="E16" s="174" t="s">
        <v>72</v>
      </c>
      <c r="F16" s="109" t="s">
        <v>73</v>
      </c>
      <c r="G16" s="109" t="s">
        <v>74</v>
      </c>
      <c r="H16" s="109" t="s">
        <v>75</v>
      </c>
      <c r="I16" s="146">
        <v>59</v>
      </c>
      <c r="J16" s="158">
        <v>48</v>
      </c>
      <c r="K16" s="158">
        <v>3</v>
      </c>
      <c r="L16" s="141">
        <f t="shared" si="0"/>
        <v>2832</v>
      </c>
      <c r="M16" s="141">
        <f t="shared" si="1"/>
        <v>177</v>
      </c>
      <c r="N16" s="158">
        <v>51</v>
      </c>
      <c r="O16" s="159"/>
    </row>
    <row r="17" ht="15" spans="1:15">
      <c r="A17" s="113">
        <v>5</v>
      </c>
      <c r="B17" s="114" t="s">
        <v>76</v>
      </c>
      <c r="C17" s="114" t="s">
        <v>77</v>
      </c>
      <c r="D17" s="99">
        <v>20</v>
      </c>
      <c r="E17" s="176" t="s">
        <v>78</v>
      </c>
      <c r="F17" s="116" t="s">
        <v>79</v>
      </c>
      <c r="G17" s="117" t="s">
        <v>80</v>
      </c>
      <c r="H17" s="115" t="s">
        <v>81</v>
      </c>
      <c r="I17" s="120">
        <v>54</v>
      </c>
      <c r="J17" s="160">
        <v>85</v>
      </c>
      <c r="K17" s="120">
        <v>1</v>
      </c>
      <c r="L17" s="141">
        <f t="shared" si="0"/>
        <v>4590</v>
      </c>
      <c r="M17" s="141">
        <f t="shared" si="1"/>
        <v>54</v>
      </c>
      <c r="N17" s="161">
        <v>86</v>
      </c>
      <c r="O17" s="159"/>
    </row>
    <row r="18" ht="15" spans="1:15">
      <c r="A18" s="118"/>
      <c r="B18" s="119"/>
      <c r="C18" s="119"/>
      <c r="D18" s="99">
        <v>23</v>
      </c>
      <c r="E18" s="177" t="s">
        <v>82</v>
      </c>
      <c r="F18" s="96" t="s">
        <v>83</v>
      </c>
      <c r="G18" s="120" t="s">
        <v>80</v>
      </c>
      <c r="H18" s="96" t="s">
        <v>84</v>
      </c>
      <c r="I18" s="120">
        <v>50</v>
      </c>
      <c r="J18" s="160">
        <v>85</v>
      </c>
      <c r="K18" s="120">
        <v>1</v>
      </c>
      <c r="L18" s="141">
        <f t="shared" si="0"/>
        <v>4250</v>
      </c>
      <c r="M18" s="141">
        <f t="shared" si="1"/>
        <v>50</v>
      </c>
      <c r="N18" s="161">
        <v>86</v>
      </c>
      <c r="O18" s="159"/>
    </row>
    <row r="19" ht="15" spans="1:15">
      <c r="A19" s="118"/>
      <c r="B19" s="119"/>
      <c r="C19" s="119"/>
      <c r="D19" s="99">
        <v>24</v>
      </c>
      <c r="E19" s="121">
        <v>9787117272124</v>
      </c>
      <c r="F19" s="122" t="s">
        <v>85</v>
      </c>
      <c r="G19" s="122" t="s">
        <v>80</v>
      </c>
      <c r="H19" s="123" t="s">
        <v>86</v>
      </c>
      <c r="I19" s="122">
        <v>42</v>
      </c>
      <c r="J19" s="160">
        <v>85</v>
      </c>
      <c r="K19" s="120">
        <v>1</v>
      </c>
      <c r="L19" s="141">
        <f t="shared" si="0"/>
        <v>3570</v>
      </c>
      <c r="M19" s="141">
        <f t="shared" si="1"/>
        <v>42</v>
      </c>
      <c r="N19" s="161">
        <v>86</v>
      </c>
      <c r="O19" s="159"/>
    </row>
    <row r="20" ht="15" spans="1:15">
      <c r="A20" s="118"/>
      <c r="B20" s="119"/>
      <c r="C20" s="119"/>
      <c r="D20" s="99">
        <v>25</v>
      </c>
      <c r="E20" s="121">
        <v>9787117270274</v>
      </c>
      <c r="F20" s="122" t="s">
        <v>87</v>
      </c>
      <c r="G20" s="122" t="s">
        <v>80</v>
      </c>
      <c r="H20" s="123" t="s">
        <v>88</v>
      </c>
      <c r="I20" s="122">
        <v>88</v>
      </c>
      <c r="J20" s="160">
        <v>85</v>
      </c>
      <c r="K20" s="120">
        <v>1</v>
      </c>
      <c r="L20" s="141">
        <f t="shared" si="0"/>
        <v>7480</v>
      </c>
      <c r="M20" s="141">
        <f t="shared" si="1"/>
        <v>88</v>
      </c>
      <c r="N20" s="161">
        <v>86</v>
      </c>
      <c r="O20" s="159"/>
    </row>
    <row r="21" ht="15" spans="1:15">
      <c r="A21" s="124"/>
      <c r="B21" s="125"/>
      <c r="C21" s="125"/>
      <c r="D21" s="99">
        <v>26</v>
      </c>
      <c r="E21" s="121">
        <v>9787117277877</v>
      </c>
      <c r="F21" s="122" t="s">
        <v>89</v>
      </c>
      <c r="G21" s="122" t="s">
        <v>80</v>
      </c>
      <c r="H21" s="123" t="s">
        <v>90</v>
      </c>
      <c r="I21" s="122">
        <v>46</v>
      </c>
      <c r="J21" s="160">
        <v>85</v>
      </c>
      <c r="K21" s="120">
        <v>1</v>
      </c>
      <c r="L21" s="141">
        <f t="shared" si="0"/>
        <v>3910</v>
      </c>
      <c r="M21" s="141">
        <f t="shared" si="1"/>
        <v>46</v>
      </c>
      <c r="N21" s="161">
        <v>86</v>
      </c>
      <c r="O21" s="162"/>
    </row>
    <row r="22" ht="95.25" customHeight="1" spans="1:16">
      <c r="A22" s="126"/>
      <c r="B22" s="127"/>
      <c r="C22" s="128"/>
      <c r="D22" s="99"/>
      <c r="E22" s="121"/>
      <c r="F22" s="122"/>
      <c r="G22" s="122"/>
      <c r="H22" s="123"/>
      <c r="I22" s="162"/>
      <c r="J22" s="163"/>
      <c r="K22" s="164"/>
      <c r="L22" s="165">
        <f>SUM(L2:L21)</f>
        <v>70990.9</v>
      </c>
      <c r="M22" s="165">
        <f>SUM(M2:M21)</f>
        <v>2039.1</v>
      </c>
      <c r="N22" s="166"/>
      <c r="O22" s="167" t="s">
        <v>12</v>
      </c>
      <c r="P22" s="168">
        <f>SUM(L22:O22)</f>
        <v>73030</v>
      </c>
    </row>
    <row r="23" ht="15" spans="1:14">
      <c r="A23" s="129" t="s">
        <v>91</v>
      </c>
      <c r="B23" s="129"/>
      <c r="C23" s="130"/>
      <c r="D23" s="97">
        <v>1</v>
      </c>
      <c r="E23" s="131" t="s">
        <v>92</v>
      </c>
      <c r="F23" s="131" t="s">
        <v>93</v>
      </c>
      <c r="G23" s="132" t="s">
        <v>18</v>
      </c>
      <c r="H23" s="131" t="s">
        <v>94</v>
      </c>
      <c r="I23" s="132">
        <v>42.3</v>
      </c>
      <c r="J23" s="169">
        <v>557</v>
      </c>
      <c r="K23" s="170">
        <v>10</v>
      </c>
      <c r="L23" s="141">
        <f t="shared" si="0"/>
        <v>23561.1</v>
      </c>
      <c r="M23" s="141">
        <f t="shared" si="1"/>
        <v>423</v>
      </c>
      <c r="N23">
        <v>567</v>
      </c>
    </row>
    <row r="24" ht="15" spans="1:14">
      <c r="A24" s="133"/>
      <c r="B24" s="133"/>
      <c r="C24" s="134"/>
      <c r="D24" s="97">
        <v>2</v>
      </c>
      <c r="E24" s="135">
        <v>9787040394368</v>
      </c>
      <c r="F24" s="136" t="s">
        <v>95</v>
      </c>
      <c r="G24" s="137" t="s">
        <v>58</v>
      </c>
      <c r="H24" s="136" t="s">
        <v>96</v>
      </c>
      <c r="I24" s="137">
        <v>49.8</v>
      </c>
      <c r="J24" s="169">
        <v>557</v>
      </c>
      <c r="K24" s="170">
        <v>10</v>
      </c>
      <c r="L24" s="141">
        <f t="shared" si="0"/>
        <v>27738.6</v>
      </c>
      <c r="M24" s="141">
        <f t="shared" si="1"/>
        <v>498</v>
      </c>
      <c r="N24">
        <v>567</v>
      </c>
    </row>
    <row r="25" ht="27" spans="1:14">
      <c r="A25" s="133"/>
      <c r="B25" s="133"/>
      <c r="C25" s="134"/>
      <c r="D25" s="97">
        <v>3</v>
      </c>
      <c r="E25" s="178" t="s">
        <v>97</v>
      </c>
      <c r="F25" s="104" t="s">
        <v>98</v>
      </c>
      <c r="G25" s="132" t="s">
        <v>99</v>
      </c>
      <c r="H25" s="132" t="s">
        <v>100</v>
      </c>
      <c r="I25" s="132">
        <v>33</v>
      </c>
      <c r="J25" s="169">
        <v>557</v>
      </c>
      <c r="K25" s="170">
        <v>10</v>
      </c>
      <c r="L25" s="141">
        <f t="shared" si="0"/>
        <v>18381</v>
      </c>
      <c r="M25" s="141">
        <f t="shared" si="1"/>
        <v>330</v>
      </c>
      <c r="N25">
        <v>567</v>
      </c>
    </row>
    <row r="26" ht="15" spans="1:14">
      <c r="A26" s="133"/>
      <c r="B26" s="133"/>
      <c r="C26" s="134"/>
      <c r="D26" s="97">
        <v>4</v>
      </c>
      <c r="E26" s="138">
        <v>9787040352306</v>
      </c>
      <c r="F26" s="137" t="s">
        <v>101</v>
      </c>
      <c r="G26" s="137" t="s">
        <v>58</v>
      </c>
      <c r="H26" s="136" t="s">
        <v>102</v>
      </c>
      <c r="I26" s="137">
        <v>32.8</v>
      </c>
      <c r="J26" s="169">
        <v>557</v>
      </c>
      <c r="K26" s="170">
        <v>10</v>
      </c>
      <c r="L26" s="141">
        <f t="shared" si="0"/>
        <v>18269.6</v>
      </c>
      <c r="M26" s="141">
        <f t="shared" si="1"/>
        <v>328</v>
      </c>
      <c r="N26">
        <v>567</v>
      </c>
    </row>
    <row r="27" ht="27" spans="1:14">
      <c r="A27" s="133"/>
      <c r="B27" s="133"/>
      <c r="C27" s="134"/>
      <c r="D27" s="97">
        <v>5</v>
      </c>
      <c r="E27" s="135">
        <v>9787040503791</v>
      </c>
      <c r="F27" s="139" t="s">
        <v>103</v>
      </c>
      <c r="G27" s="137" t="s">
        <v>58</v>
      </c>
      <c r="H27" s="139" t="s">
        <v>104</v>
      </c>
      <c r="I27" s="137">
        <v>39.8</v>
      </c>
      <c r="J27" s="169">
        <v>557</v>
      </c>
      <c r="K27" s="170">
        <v>10</v>
      </c>
      <c r="L27" s="141">
        <f t="shared" si="0"/>
        <v>22168.6</v>
      </c>
      <c r="M27" s="141">
        <f t="shared" si="1"/>
        <v>398</v>
      </c>
      <c r="N27">
        <v>567</v>
      </c>
    </row>
    <row r="28" ht="27" spans="1:14">
      <c r="A28" s="133"/>
      <c r="B28" s="133"/>
      <c r="C28" s="134"/>
      <c r="D28" s="97">
        <v>6</v>
      </c>
      <c r="E28" s="132" t="s">
        <v>105</v>
      </c>
      <c r="F28" s="140" t="s">
        <v>106</v>
      </c>
      <c r="G28" s="97" t="s">
        <v>107</v>
      </c>
      <c r="H28" s="132" t="s">
        <v>108</v>
      </c>
      <c r="I28" s="132">
        <v>20</v>
      </c>
      <c r="J28" s="169">
        <v>557</v>
      </c>
      <c r="K28" s="170">
        <v>10</v>
      </c>
      <c r="L28" s="141">
        <f t="shared" si="0"/>
        <v>11140</v>
      </c>
      <c r="M28" s="141">
        <f t="shared" si="1"/>
        <v>200</v>
      </c>
      <c r="N28">
        <v>567</v>
      </c>
    </row>
    <row r="29" ht="15" spans="1:14">
      <c r="A29" s="133"/>
      <c r="B29" s="133"/>
      <c r="C29" s="134"/>
      <c r="D29" s="97">
        <v>7</v>
      </c>
      <c r="E29" s="135">
        <v>9787040495034</v>
      </c>
      <c r="F29" s="136" t="s">
        <v>109</v>
      </c>
      <c r="G29" s="136" t="s">
        <v>58</v>
      </c>
      <c r="H29" s="136" t="s">
        <v>108</v>
      </c>
      <c r="I29" s="137">
        <v>18</v>
      </c>
      <c r="J29" s="169">
        <v>557</v>
      </c>
      <c r="K29" s="170">
        <v>10</v>
      </c>
      <c r="L29" s="141">
        <f t="shared" si="0"/>
        <v>10026</v>
      </c>
      <c r="M29" s="141">
        <f t="shared" si="1"/>
        <v>180</v>
      </c>
      <c r="N29">
        <v>567</v>
      </c>
    </row>
    <row r="30" ht="61.5" customHeight="1" spans="11:16">
      <c r="K30" s="170"/>
      <c r="L30" s="171">
        <f>SUM(L23:L29)</f>
        <v>131284.9</v>
      </c>
      <c r="M30" s="171">
        <f>SUM(M23:M29)</f>
        <v>2357</v>
      </c>
      <c r="O30" s="172" t="s">
        <v>12</v>
      </c>
      <c r="P30" s="168">
        <f>SUM(L30:O30)</f>
        <v>133641.9</v>
      </c>
    </row>
    <row r="31" ht="65.25" customHeight="1" spans="16:16">
      <c r="P31" s="173">
        <f>SUM(P30,P22)</f>
        <v>206671.9</v>
      </c>
    </row>
  </sheetData>
  <mergeCells count="18">
    <mergeCell ref="A2:A3"/>
    <mergeCell ref="A4:A7"/>
    <mergeCell ref="A8:A10"/>
    <mergeCell ref="A11:A16"/>
    <mergeCell ref="A17:A21"/>
    <mergeCell ref="B2:B3"/>
    <mergeCell ref="B4:B7"/>
    <mergeCell ref="B8:B10"/>
    <mergeCell ref="B11:B16"/>
    <mergeCell ref="B17:B21"/>
    <mergeCell ref="C2:C3"/>
    <mergeCell ref="C4:C7"/>
    <mergeCell ref="C8:C10"/>
    <mergeCell ref="C11:C12"/>
    <mergeCell ref="C13:C14"/>
    <mergeCell ref="C15:C16"/>
    <mergeCell ref="C17:C21"/>
    <mergeCell ref="A23:C29"/>
  </mergeCells>
  <pageMargins left="0.7" right="0.7" top="0.75" bottom="0.75" header="0.3" footer="0.3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35"/>
  <sheetViews>
    <sheetView tabSelected="1" workbookViewId="0">
      <selection activeCell="D30" sqref="D30:F30"/>
    </sheetView>
  </sheetViews>
  <sheetFormatPr defaultColWidth="9" defaultRowHeight="13.5"/>
  <cols>
    <col min="1" max="1" width="9" style="88"/>
    <col min="2" max="2" width="22.75" style="89" customWidth="1"/>
    <col min="3" max="3" width="24.375" style="88" customWidth="1"/>
    <col min="4" max="4" width="23.375" style="88" customWidth="1"/>
    <col min="5" max="5" width="30.5" style="88" customWidth="1"/>
    <col min="6" max="6" width="17.5" style="88" customWidth="1"/>
    <col min="7" max="7" width="15.625" style="90" customWidth="1"/>
    <col min="8" max="8" width="9" style="90" customWidth="1"/>
    <col min="9" max="9" width="17.25" style="91" customWidth="1"/>
    <col min="10" max="10" width="17.25" style="88" customWidth="1"/>
    <col min="11" max="13" width="14.375" style="90" customWidth="1"/>
    <col min="14" max="14" width="17.75" style="88" customWidth="1"/>
    <col min="15" max="15" width="21.375" style="88" customWidth="1"/>
    <col min="16" max="16384" width="9" style="88"/>
  </cols>
  <sheetData>
    <row r="1" ht="45" customHeight="1" spans="1:15">
      <c r="A1" s="26" t="s">
        <v>110</v>
      </c>
      <c r="B1" s="27"/>
      <c r="C1" s="27"/>
      <c r="D1" s="27"/>
      <c r="E1" s="27"/>
      <c r="F1" s="27"/>
      <c r="G1" s="27"/>
      <c r="H1" s="27"/>
      <c r="I1" s="27"/>
      <c r="J1" s="27"/>
      <c r="K1" s="27"/>
      <c r="L1" s="27"/>
      <c r="M1" s="27"/>
      <c r="N1" s="27"/>
      <c r="O1" s="83"/>
    </row>
    <row r="2" s="87" customFormat="1" ht="14.25" spans="1:15">
      <c r="A2" s="28" t="s">
        <v>0</v>
      </c>
      <c r="B2" s="29" t="s">
        <v>3</v>
      </c>
      <c r="C2" s="28" t="s">
        <v>4</v>
      </c>
      <c r="D2" s="28" t="s">
        <v>111</v>
      </c>
      <c r="E2" s="28" t="s">
        <v>5</v>
      </c>
      <c r="F2" s="28" t="s">
        <v>112</v>
      </c>
      <c r="G2" s="30" t="s">
        <v>113</v>
      </c>
      <c r="H2" s="31" t="s">
        <v>7</v>
      </c>
      <c r="I2" s="30" t="s">
        <v>114</v>
      </c>
      <c r="J2" s="31" t="s">
        <v>115</v>
      </c>
      <c r="K2" s="30" t="s">
        <v>116</v>
      </c>
      <c r="L2" s="30" t="s">
        <v>117</v>
      </c>
      <c r="M2" s="30" t="s">
        <v>118</v>
      </c>
      <c r="N2" s="30" t="s">
        <v>119</v>
      </c>
      <c r="O2" s="30" t="s">
        <v>120</v>
      </c>
    </row>
    <row r="3" spans="1:15">
      <c r="A3" s="32" t="s">
        <v>121</v>
      </c>
      <c r="B3" s="33" t="s">
        <v>47</v>
      </c>
      <c r="C3" s="34" t="s">
        <v>48</v>
      </c>
      <c r="D3" s="34" t="s">
        <v>122</v>
      </c>
      <c r="E3" s="34" t="s">
        <v>45</v>
      </c>
      <c r="F3" s="34" t="s">
        <v>49</v>
      </c>
      <c r="G3" s="35" t="s">
        <v>123</v>
      </c>
      <c r="H3" s="36">
        <v>41.5</v>
      </c>
      <c r="I3" s="72">
        <v>80</v>
      </c>
      <c r="J3" s="33">
        <v>2</v>
      </c>
      <c r="K3" s="71">
        <v>1</v>
      </c>
      <c r="L3" s="72">
        <v>83</v>
      </c>
      <c r="M3" s="35">
        <v>3444.5</v>
      </c>
      <c r="N3" s="72" t="s">
        <v>124</v>
      </c>
      <c r="O3" s="72" t="s">
        <v>125</v>
      </c>
    </row>
    <row r="4" spans="1:15">
      <c r="A4" s="37"/>
      <c r="B4" s="38"/>
      <c r="C4" s="39"/>
      <c r="D4" s="39"/>
      <c r="E4" s="39"/>
      <c r="F4" s="39"/>
      <c r="G4" s="40"/>
      <c r="H4" s="40"/>
      <c r="I4" s="43"/>
      <c r="J4" s="43"/>
      <c r="K4" s="84"/>
      <c r="L4" s="84"/>
      <c r="M4" s="40"/>
      <c r="N4" s="43"/>
      <c r="O4" s="43"/>
    </row>
    <row r="5" spans="1:15">
      <c r="A5" s="37"/>
      <c r="B5" s="38"/>
      <c r="C5" s="41"/>
      <c r="D5" s="41"/>
      <c r="E5" s="41"/>
      <c r="F5" s="41"/>
      <c r="G5" s="42"/>
      <c r="H5" s="42"/>
      <c r="I5" s="43"/>
      <c r="J5" s="43"/>
      <c r="K5" s="38"/>
      <c r="L5" s="38"/>
      <c r="M5" s="42"/>
      <c r="N5" s="43"/>
      <c r="O5" s="43"/>
    </row>
    <row r="6" spans="1:15">
      <c r="A6" s="43"/>
      <c r="B6" s="33"/>
      <c r="C6" s="44"/>
      <c r="D6" s="44"/>
      <c r="E6" s="45"/>
      <c r="F6" s="44"/>
      <c r="G6" s="46"/>
      <c r="H6" s="46"/>
      <c r="I6" s="43"/>
      <c r="J6" s="43"/>
      <c r="K6" s="48"/>
      <c r="L6" s="48"/>
      <c r="M6" s="46"/>
      <c r="N6" s="43"/>
      <c r="O6" s="43"/>
    </row>
    <row r="7" spans="1:15">
      <c r="A7" s="43"/>
      <c r="B7" s="47"/>
      <c r="C7" s="45"/>
      <c r="D7" s="45"/>
      <c r="E7" s="45"/>
      <c r="F7" s="44"/>
      <c r="G7" s="46"/>
      <c r="H7" s="46"/>
      <c r="I7" s="43"/>
      <c r="J7" s="43"/>
      <c r="K7" s="48"/>
      <c r="L7" s="48"/>
      <c r="M7" s="46"/>
      <c r="N7" s="43"/>
      <c r="O7" s="43"/>
    </row>
    <row r="8" spans="1:15">
      <c r="A8" s="43"/>
      <c r="B8" s="48"/>
      <c r="C8" s="49"/>
      <c r="D8" s="49"/>
      <c r="E8" s="45"/>
      <c r="F8" s="49"/>
      <c r="G8" s="46"/>
      <c r="H8" s="46"/>
      <c r="I8" s="43"/>
      <c r="J8" s="43"/>
      <c r="K8" s="48"/>
      <c r="L8" s="48"/>
      <c r="M8" s="46"/>
      <c r="N8" s="43"/>
      <c r="O8" s="43"/>
    </row>
    <row r="9" spans="1:15">
      <c r="A9" s="43"/>
      <c r="B9" s="48"/>
      <c r="C9" s="44"/>
      <c r="D9" s="44"/>
      <c r="E9" s="44"/>
      <c r="F9" s="44"/>
      <c r="G9" s="46"/>
      <c r="H9" s="46"/>
      <c r="I9" s="43"/>
      <c r="J9" s="43"/>
      <c r="K9" s="48"/>
      <c r="L9" s="48"/>
      <c r="M9" s="46"/>
      <c r="N9" s="43"/>
      <c r="O9" s="43"/>
    </row>
    <row r="10" spans="1:15">
      <c r="A10" s="37"/>
      <c r="B10" s="50"/>
      <c r="C10" s="43"/>
      <c r="D10" s="43"/>
      <c r="E10" s="37"/>
      <c r="F10" s="43"/>
      <c r="G10" s="51"/>
      <c r="H10" s="51"/>
      <c r="I10" s="43"/>
      <c r="J10" s="43"/>
      <c r="K10" s="52"/>
      <c r="L10" s="52"/>
      <c r="M10" s="51"/>
      <c r="N10" s="43"/>
      <c r="O10" s="43"/>
    </row>
    <row r="11" spans="1:15">
      <c r="A11" s="37"/>
      <c r="B11" s="52"/>
      <c r="C11" s="37"/>
      <c r="D11" s="37"/>
      <c r="E11" s="37"/>
      <c r="F11" s="37"/>
      <c r="G11" s="51"/>
      <c r="H11" s="51"/>
      <c r="I11" s="43"/>
      <c r="J11" s="43"/>
      <c r="K11" s="52"/>
      <c r="L11" s="52"/>
      <c r="M11" s="51"/>
      <c r="N11" s="43"/>
      <c r="O11" s="43"/>
    </row>
    <row r="12" spans="1:15">
      <c r="A12" s="37"/>
      <c r="B12" s="52"/>
      <c r="C12" s="37"/>
      <c r="D12" s="37"/>
      <c r="E12" s="37"/>
      <c r="F12" s="37"/>
      <c r="G12" s="51"/>
      <c r="H12" s="51"/>
      <c r="I12" s="43"/>
      <c r="J12" s="43"/>
      <c r="K12" s="52"/>
      <c r="L12" s="52"/>
      <c r="M12" s="51"/>
      <c r="N12" s="43"/>
      <c r="O12" s="43"/>
    </row>
    <row r="13" spans="1:15">
      <c r="A13" s="37"/>
      <c r="B13" s="52"/>
      <c r="C13" s="37"/>
      <c r="D13" s="37"/>
      <c r="E13" s="37"/>
      <c r="F13" s="37"/>
      <c r="G13" s="51"/>
      <c r="H13" s="51"/>
      <c r="I13" s="43"/>
      <c r="J13" s="43"/>
      <c r="K13" s="52"/>
      <c r="L13" s="52"/>
      <c r="M13" s="51"/>
      <c r="N13" s="43"/>
      <c r="O13" s="43"/>
    </row>
    <row r="14" spans="1:15">
      <c r="A14" s="43"/>
      <c r="B14" s="53"/>
      <c r="C14" s="54"/>
      <c r="D14" s="54"/>
      <c r="E14" s="55"/>
      <c r="F14" s="54"/>
      <c r="G14" s="56"/>
      <c r="H14" s="56"/>
      <c r="I14" s="43"/>
      <c r="J14" s="43"/>
      <c r="K14" s="57"/>
      <c r="L14" s="57"/>
      <c r="M14" s="56"/>
      <c r="N14" s="43"/>
      <c r="O14" s="43"/>
    </row>
    <row r="15" spans="1:15">
      <c r="A15" s="43"/>
      <c r="B15" s="57"/>
      <c r="C15" s="58"/>
      <c r="D15" s="58"/>
      <c r="E15" s="55"/>
      <c r="F15" s="55"/>
      <c r="G15" s="56"/>
      <c r="H15" s="56"/>
      <c r="I15" s="43"/>
      <c r="J15" s="43"/>
      <c r="K15" s="57"/>
      <c r="L15" s="57"/>
      <c r="M15" s="56"/>
      <c r="N15" s="43"/>
      <c r="O15" s="43"/>
    </row>
    <row r="16" spans="1:15">
      <c r="A16" s="37"/>
      <c r="B16" s="38"/>
      <c r="C16" s="41"/>
      <c r="D16" s="41"/>
      <c r="E16" s="41"/>
      <c r="F16" s="41"/>
      <c r="G16" s="42"/>
      <c r="H16" s="42"/>
      <c r="I16" s="43"/>
      <c r="J16" s="43"/>
      <c r="K16" s="38"/>
      <c r="L16" s="38"/>
      <c r="M16" s="42"/>
      <c r="N16" s="43"/>
      <c r="O16" s="43"/>
    </row>
    <row r="17" spans="1:15">
      <c r="A17" s="37"/>
      <c r="B17" s="59"/>
      <c r="C17" s="37"/>
      <c r="D17" s="37"/>
      <c r="E17" s="37"/>
      <c r="F17" s="37"/>
      <c r="G17" s="51"/>
      <c r="H17" s="51"/>
      <c r="I17" s="43"/>
      <c r="J17" s="43"/>
      <c r="K17" s="52"/>
      <c r="L17" s="52"/>
      <c r="M17" s="51"/>
      <c r="N17" s="43"/>
      <c r="O17" s="43"/>
    </row>
    <row r="18" spans="1:15">
      <c r="A18" s="37"/>
      <c r="B18" s="60"/>
      <c r="C18" s="61"/>
      <c r="D18" s="61"/>
      <c r="E18" s="62"/>
      <c r="F18" s="63"/>
      <c r="G18" s="64"/>
      <c r="H18" s="64"/>
      <c r="I18" s="43"/>
      <c r="J18" s="43"/>
      <c r="K18" s="65"/>
      <c r="L18" s="65"/>
      <c r="M18" s="64"/>
      <c r="N18" s="43"/>
      <c r="O18" s="43"/>
    </row>
    <row r="19" spans="1:15">
      <c r="A19" s="37"/>
      <c r="B19" s="65"/>
      <c r="C19" s="43"/>
      <c r="D19" s="43"/>
      <c r="E19" s="66"/>
      <c r="F19" s="43"/>
      <c r="G19" s="64"/>
      <c r="H19" s="64"/>
      <c r="I19" s="43"/>
      <c r="J19" s="43"/>
      <c r="K19" s="65"/>
      <c r="L19" s="65"/>
      <c r="M19" s="64"/>
      <c r="N19" s="43"/>
      <c r="O19" s="43"/>
    </row>
    <row r="20" spans="1:15">
      <c r="A20" s="37"/>
      <c r="B20" s="67"/>
      <c r="C20" s="68"/>
      <c r="D20" s="68"/>
      <c r="E20" s="68"/>
      <c r="F20" s="69"/>
      <c r="G20" s="70"/>
      <c r="H20" s="70"/>
      <c r="I20" s="43"/>
      <c r="J20" s="43"/>
      <c r="K20" s="85"/>
      <c r="L20" s="85"/>
      <c r="M20" s="70"/>
      <c r="N20" s="43"/>
      <c r="O20" s="43"/>
    </row>
    <row r="21" spans="1:15">
      <c r="A21" s="37"/>
      <c r="B21" s="67"/>
      <c r="C21" s="68"/>
      <c r="D21" s="68"/>
      <c r="E21" s="68"/>
      <c r="F21" s="69"/>
      <c r="G21" s="70"/>
      <c r="H21" s="70"/>
      <c r="I21" s="43"/>
      <c r="J21" s="43"/>
      <c r="K21" s="85"/>
      <c r="L21" s="85"/>
      <c r="M21" s="70"/>
      <c r="N21" s="43"/>
      <c r="O21" s="43"/>
    </row>
    <row r="22" spans="1:15">
      <c r="A22" s="37"/>
      <c r="B22" s="67"/>
      <c r="C22" s="68"/>
      <c r="D22" s="68"/>
      <c r="E22" s="68"/>
      <c r="F22" s="69"/>
      <c r="G22" s="70"/>
      <c r="H22" s="70"/>
      <c r="I22" s="43"/>
      <c r="J22" s="43"/>
      <c r="K22" s="85"/>
      <c r="L22" s="85"/>
      <c r="M22" s="70"/>
      <c r="N22" s="43"/>
      <c r="O22" s="43"/>
    </row>
    <row r="23" s="88" customFormat="1" spans="1:15">
      <c r="A23" s="37"/>
      <c r="B23" s="38"/>
      <c r="C23" s="41"/>
      <c r="D23" s="41"/>
      <c r="E23" s="68"/>
      <c r="F23" s="41"/>
      <c r="G23" s="42"/>
      <c r="H23" s="42"/>
      <c r="I23" s="43"/>
      <c r="J23" s="43"/>
      <c r="K23" s="38"/>
      <c r="L23" s="38"/>
      <c r="M23" s="42"/>
      <c r="N23" s="43"/>
      <c r="O23" s="43"/>
    </row>
    <row r="24" s="88" customFormat="1" spans="1:15">
      <c r="A24" s="37"/>
      <c r="B24" s="52"/>
      <c r="C24" s="43"/>
      <c r="D24" s="43"/>
      <c r="E24" s="37"/>
      <c r="F24" s="43"/>
      <c r="G24" s="51"/>
      <c r="H24" s="51"/>
      <c r="I24" s="43"/>
      <c r="J24" s="43"/>
      <c r="K24" s="52"/>
      <c r="L24" s="52"/>
      <c r="M24" s="51"/>
      <c r="N24" s="43"/>
      <c r="O24" s="43"/>
    </row>
    <row r="25" s="88" customFormat="1" spans="1:15">
      <c r="A25" s="37"/>
      <c r="B25" s="52"/>
      <c r="C25" s="37"/>
      <c r="D25" s="37"/>
      <c r="E25" s="37"/>
      <c r="F25" s="37"/>
      <c r="G25" s="51"/>
      <c r="H25" s="51"/>
      <c r="I25" s="43"/>
      <c r="J25" s="43"/>
      <c r="K25" s="52"/>
      <c r="L25" s="52"/>
      <c r="M25" s="51"/>
      <c r="N25" s="43"/>
      <c r="O25" s="43"/>
    </row>
    <row r="26" s="88" customFormat="1" spans="1:15">
      <c r="A26" s="37"/>
      <c r="B26" s="52"/>
      <c r="C26" s="37"/>
      <c r="D26" s="37"/>
      <c r="E26" s="37"/>
      <c r="F26" s="37"/>
      <c r="G26" s="51"/>
      <c r="H26" s="51"/>
      <c r="I26" s="43"/>
      <c r="J26" s="43"/>
      <c r="K26" s="52"/>
      <c r="L26" s="52"/>
      <c r="M26" s="51"/>
      <c r="N26" s="43"/>
      <c r="O26" s="43"/>
    </row>
    <row r="27" s="88" customFormat="1" spans="1:15">
      <c r="A27" s="37"/>
      <c r="B27" s="71"/>
      <c r="C27" s="72"/>
      <c r="D27" s="43"/>
      <c r="E27" s="37"/>
      <c r="F27" s="43"/>
      <c r="G27" s="51"/>
      <c r="H27" s="51"/>
      <c r="I27" s="43"/>
      <c r="J27" s="43"/>
      <c r="K27" s="52"/>
      <c r="L27" s="52"/>
      <c r="M27" s="51"/>
      <c r="N27" s="43"/>
      <c r="O27" s="43"/>
    </row>
    <row r="28" s="88" customFormat="1" spans="1:15">
      <c r="A28" s="37"/>
      <c r="B28" s="33"/>
      <c r="C28" s="39"/>
      <c r="D28" s="39"/>
      <c r="E28" s="39"/>
      <c r="F28" s="39"/>
      <c r="G28" s="40"/>
      <c r="H28" s="40"/>
      <c r="I28" s="43"/>
      <c r="J28" s="43"/>
      <c r="K28" s="84"/>
      <c r="L28" s="84"/>
      <c r="M28" s="40"/>
      <c r="N28" s="43"/>
      <c r="O28" s="43"/>
    </row>
    <row r="29" s="88" customFormat="1" spans="1:15">
      <c r="A29" s="43"/>
      <c r="B29" s="57"/>
      <c r="C29" s="73"/>
      <c r="D29" s="73"/>
      <c r="E29" s="43"/>
      <c r="F29" s="55"/>
      <c r="G29" s="56"/>
      <c r="H29" s="56"/>
      <c r="I29" s="43"/>
      <c r="J29" s="43"/>
      <c r="K29" s="57"/>
      <c r="L29" s="57"/>
      <c r="M29" s="56"/>
      <c r="N29" s="43"/>
      <c r="O29" s="43"/>
    </row>
    <row r="30" ht="65.25" customHeight="1" spans="1:15">
      <c r="A30" s="74"/>
      <c r="B30" s="75"/>
      <c r="C30" s="76" t="s">
        <v>126</v>
      </c>
      <c r="D30" s="77" t="s">
        <v>127</v>
      </c>
      <c r="E30" s="78"/>
      <c r="F30" s="79"/>
      <c r="G30" s="80" t="s">
        <v>128</v>
      </c>
      <c r="H30" s="80"/>
      <c r="I30" s="86"/>
      <c r="J30" s="86"/>
      <c r="K30" s="86"/>
      <c r="L30" s="86"/>
      <c r="M30" s="86"/>
      <c r="N30" s="86"/>
      <c r="O30" s="86"/>
    </row>
    <row r="31" spans="1:15">
      <c r="A31" s="81" t="s">
        <v>129</v>
      </c>
      <c r="B31" s="82"/>
      <c r="C31" s="82"/>
      <c r="D31" s="82"/>
      <c r="E31" s="82"/>
      <c r="F31" s="82"/>
      <c r="G31" s="82"/>
      <c r="H31" s="82"/>
      <c r="I31" s="82"/>
      <c r="J31" s="82"/>
      <c r="K31" s="82"/>
      <c r="L31" s="82"/>
      <c r="M31" s="82"/>
      <c r="N31" s="82"/>
      <c r="O31" s="82"/>
    </row>
    <row r="32" spans="1:15">
      <c r="A32" s="82"/>
      <c r="B32" s="82"/>
      <c r="C32" s="82"/>
      <c r="D32" s="82"/>
      <c r="E32" s="82"/>
      <c r="F32" s="82"/>
      <c r="G32" s="82"/>
      <c r="H32" s="82"/>
      <c r="I32" s="82"/>
      <c r="J32" s="82"/>
      <c r="K32" s="82"/>
      <c r="L32" s="82"/>
      <c r="M32" s="82"/>
      <c r="N32" s="82"/>
      <c r="O32" s="82"/>
    </row>
    <row r="33" spans="1:15">
      <c r="A33" s="82"/>
      <c r="B33" s="82"/>
      <c r="C33" s="82"/>
      <c r="D33" s="82"/>
      <c r="E33" s="82"/>
      <c r="F33" s="82"/>
      <c r="G33" s="82"/>
      <c r="H33" s="82"/>
      <c r="I33" s="82"/>
      <c r="J33" s="82"/>
      <c r="K33" s="82"/>
      <c r="L33" s="82"/>
      <c r="M33" s="82"/>
      <c r="N33" s="82"/>
      <c r="O33" s="82"/>
    </row>
    <row r="34" spans="1:15">
      <c r="A34" s="82"/>
      <c r="B34" s="82"/>
      <c r="C34" s="82"/>
      <c r="D34" s="82"/>
      <c r="E34" s="82"/>
      <c r="F34" s="82"/>
      <c r="G34" s="82"/>
      <c r="H34" s="82"/>
      <c r="I34" s="82"/>
      <c r="J34" s="82"/>
      <c r="K34" s="82"/>
      <c r="L34" s="82"/>
      <c r="M34" s="82"/>
      <c r="N34" s="82"/>
      <c r="O34" s="82"/>
    </row>
    <row r="35" ht="77" customHeight="1" spans="1:15">
      <c r="A35" s="82"/>
      <c r="B35" s="82"/>
      <c r="C35" s="82"/>
      <c r="D35" s="82"/>
      <c r="E35" s="82"/>
      <c r="F35" s="82"/>
      <c r="G35" s="82"/>
      <c r="H35" s="82"/>
      <c r="I35" s="82"/>
      <c r="J35" s="82"/>
      <c r="K35" s="82"/>
      <c r="L35" s="82"/>
      <c r="M35" s="82"/>
      <c r="N35" s="82"/>
      <c r="O35" s="82"/>
    </row>
  </sheetData>
  <sortState ref="A2:K28">
    <sortCondition ref="E2:E28"/>
  </sortState>
  <mergeCells count="4">
    <mergeCell ref="A1:O1"/>
    <mergeCell ref="D30:F30"/>
    <mergeCell ref="G30:O30"/>
    <mergeCell ref="A31:O35"/>
  </mergeCells>
  <pageMargins left="0.75" right="0.75" top="1" bottom="1" header="0.5" footer="0.5"/>
  <pageSetup paperSize="9" scale="60" fitToHeight="0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35"/>
  <sheetViews>
    <sheetView workbookViewId="0">
      <selection activeCell="D30" sqref="D30:F30"/>
    </sheetView>
  </sheetViews>
  <sheetFormatPr defaultColWidth="9" defaultRowHeight="13.5"/>
  <cols>
    <col min="2" max="2" width="19" customWidth="1"/>
    <col min="3" max="3" width="17.25" customWidth="1"/>
    <col min="4" max="4" width="16.75" customWidth="1"/>
    <col min="5" max="5" width="25" customWidth="1"/>
    <col min="6" max="6" width="16.125" customWidth="1"/>
    <col min="7" max="7" width="17.25" customWidth="1"/>
    <col min="9" max="9" width="16.375" customWidth="1"/>
    <col min="10" max="10" width="18.5" customWidth="1"/>
    <col min="11" max="11" width="13.25" customWidth="1"/>
    <col min="14" max="14" width="15.75" customWidth="1"/>
    <col min="15" max="15" width="21.375" customWidth="1"/>
  </cols>
  <sheetData>
    <row r="1" ht="20.25" spans="1:15">
      <c r="A1" s="26" t="s">
        <v>130</v>
      </c>
      <c r="B1" s="27"/>
      <c r="C1" s="27"/>
      <c r="D1" s="27"/>
      <c r="E1" s="27"/>
      <c r="F1" s="27"/>
      <c r="G1" s="27"/>
      <c r="H1" s="27"/>
      <c r="I1" s="27"/>
      <c r="J1" s="27"/>
      <c r="K1" s="27"/>
      <c r="L1" s="27"/>
      <c r="M1" s="27"/>
      <c r="N1" s="27"/>
      <c r="O1" s="83"/>
    </row>
    <row r="2" ht="14.25" spans="1:15">
      <c r="A2" s="28" t="s">
        <v>0</v>
      </c>
      <c r="B2" s="29" t="s">
        <v>3</v>
      </c>
      <c r="C2" s="28" t="s">
        <v>4</v>
      </c>
      <c r="D2" s="28" t="s">
        <v>111</v>
      </c>
      <c r="E2" s="28" t="s">
        <v>5</v>
      </c>
      <c r="F2" s="28" t="s">
        <v>112</v>
      </c>
      <c r="G2" s="30" t="s">
        <v>113</v>
      </c>
      <c r="H2" s="31" t="s">
        <v>7</v>
      </c>
      <c r="I2" s="30" t="s">
        <v>114</v>
      </c>
      <c r="J2" s="31" t="s">
        <v>115</v>
      </c>
      <c r="K2" s="30" t="s">
        <v>116</v>
      </c>
      <c r="L2" s="30" t="s">
        <v>117</v>
      </c>
      <c r="M2" s="30" t="s">
        <v>118</v>
      </c>
      <c r="N2" s="30" t="s">
        <v>119</v>
      </c>
      <c r="O2" s="30" t="s">
        <v>120</v>
      </c>
    </row>
    <row r="3" spans="1:15">
      <c r="A3" s="32" t="s">
        <v>121</v>
      </c>
      <c r="B3" s="33" t="s">
        <v>47</v>
      </c>
      <c r="C3" s="34" t="s">
        <v>48</v>
      </c>
      <c r="D3" s="34" t="s">
        <v>122</v>
      </c>
      <c r="E3" s="34" t="s">
        <v>45</v>
      </c>
      <c r="F3" s="34" t="s">
        <v>49</v>
      </c>
      <c r="G3" s="35" t="s">
        <v>123</v>
      </c>
      <c r="H3" s="36">
        <v>41.5</v>
      </c>
      <c r="I3" s="72">
        <v>80</v>
      </c>
      <c r="J3" s="33">
        <v>2</v>
      </c>
      <c r="K3" s="71">
        <v>1</v>
      </c>
      <c r="L3" s="72">
        <v>83</v>
      </c>
      <c r="M3" s="35">
        <v>3444.5</v>
      </c>
      <c r="N3" s="72" t="s">
        <v>124</v>
      </c>
      <c r="O3" s="72" t="s">
        <v>125</v>
      </c>
    </row>
    <row r="4" spans="1:15">
      <c r="A4" s="37"/>
      <c r="B4" s="38"/>
      <c r="C4" s="39"/>
      <c r="D4" s="39"/>
      <c r="E4" s="39"/>
      <c r="F4" s="39"/>
      <c r="G4" s="40"/>
      <c r="H4" s="40"/>
      <c r="I4" s="43"/>
      <c r="J4" s="43"/>
      <c r="K4" s="84"/>
      <c r="L4" s="84"/>
      <c r="M4" s="40"/>
      <c r="N4" s="43"/>
      <c r="O4" s="43"/>
    </row>
    <row r="5" spans="1:15">
      <c r="A5" s="37"/>
      <c r="B5" s="38"/>
      <c r="C5" s="41"/>
      <c r="D5" s="41"/>
      <c r="E5" s="41"/>
      <c r="F5" s="41"/>
      <c r="G5" s="42"/>
      <c r="H5" s="42"/>
      <c r="I5" s="43"/>
      <c r="J5" s="43"/>
      <c r="K5" s="38"/>
      <c r="L5" s="38"/>
      <c r="M5" s="42"/>
      <c r="N5" s="43"/>
      <c r="O5" s="43"/>
    </row>
    <row r="6" spans="1:15">
      <c r="A6" s="43"/>
      <c r="B6" s="33"/>
      <c r="C6" s="44"/>
      <c r="D6" s="44"/>
      <c r="E6" s="45"/>
      <c r="F6" s="44"/>
      <c r="G6" s="46"/>
      <c r="H6" s="46"/>
      <c r="I6" s="43"/>
      <c r="J6" s="43"/>
      <c r="K6" s="48"/>
      <c r="L6" s="48"/>
      <c r="M6" s="46"/>
      <c r="N6" s="43"/>
      <c r="O6" s="43"/>
    </row>
    <row r="7" spans="1:15">
      <c r="A7" s="43"/>
      <c r="B7" s="47"/>
      <c r="C7" s="45"/>
      <c r="D7" s="45"/>
      <c r="E7" s="45"/>
      <c r="F7" s="44"/>
      <c r="G7" s="46"/>
      <c r="H7" s="46"/>
      <c r="I7" s="43"/>
      <c r="J7" s="43"/>
      <c r="K7" s="48"/>
      <c r="L7" s="48"/>
      <c r="M7" s="46"/>
      <c r="N7" s="43"/>
      <c r="O7" s="43"/>
    </row>
    <row r="8" spans="1:15">
      <c r="A8" s="43"/>
      <c r="B8" s="48"/>
      <c r="C8" s="49"/>
      <c r="D8" s="49"/>
      <c r="E8" s="45"/>
      <c r="F8" s="49"/>
      <c r="G8" s="46"/>
      <c r="H8" s="46"/>
      <c r="I8" s="43"/>
      <c r="J8" s="43"/>
      <c r="K8" s="48"/>
      <c r="L8" s="48"/>
      <c r="M8" s="46"/>
      <c r="N8" s="43"/>
      <c r="O8" s="43"/>
    </row>
    <row r="9" spans="1:15">
      <c r="A9" s="43"/>
      <c r="B9" s="48"/>
      <c r="C9" s="44"/>
      <c r="D9" s="44"/>
      <c r="E9" s="44"/>
      <c r="F9" s="44"/>
      <c r="G9" s="46"/>
      <c r="H9" s="46"/>
      <c r="I9" s="43"/>
      <c r="J9" s="43"/>
      <c r="K9" s="48"/>
      <c r="L9" s="48"/>
      <c r="M9" s="46"/>
      <c r="N9" s="43"/>
      <c r="O9" s="43"/>
    </row>
    <row r="10" spans="1:15">
      <c r="A10" s="37"/>
      <c r="B10" s="50"/>
      <c r="C10" s="43"/>
      <c r="D10" s="43"/>
      <c r="E10" s="37"/>
      <c r="F10" s="43"/>
      <c r="G10" s="51"/>
      <c r="H10" s="51"/>
      <c r="I10" s="43"/>
      <c r="J10" s="43"/>
      <c r="K10" s="52"/>
      <c r="L10" s="52"/>
      <c r="M10" s="51"/>
      <c r="N10" s="43"/>
      <c r="O10" s="43"/>
    </row>
    <row r="11" spans="1:15">
      <c r="A11" s="37"/>
      <c r="B11" s="52"/>
      <c r="C11" s="37"/>
      <c r="D11" s="37"/>
      <c r="E11" s="37"/>
      <c r="F11" s="37"/>
      <c r="G11" s="51"/>
      <c r="H11" s="51"/>
      <c r="I11" s="43"/>
      <c r="J11" s="43"/>
      <c r="K11" s="52"/>
      <c r="L11" s="52"/>
      <c r="M11" s="51"/>
      <c r="N11" s="43"/>
      <c r="O11" s="43"/>
    </row>
    <row r="12" spans="1:15">
      <c r="A12" s="37"/>
      <c r="B12" s="52"/>
      <c r="C12" s="37"/>
      <c r="D12" s="37"/>
      <c r="E12" s="37"/>
      <c r="F12" s="37"/>
      <c r="G12" s="51"/>
      <c r="H12" s="51"/>
      <c r="I12" s="43"/>
      <c r="J12" s="43"/>
      <c r="K12" s="52"/>
      <c r="L12" s="52"/>
      <c r="M12" s="51"/>
      <c r="N12" s="43"/>
      <c r="O12" s="43"/>
    </row>
    <row r="13" spans="1:15">
      <c r="A13" s="37"/>
      <c r="B13" s="52"/>
      <c r="C13" s="37"/>
      <c r="D13" s="37"/>
      <c r="E13" s="37"/>
      <c r="F13" s="37"/>
      <c r="G13" s="51"/>
      <c r="H13" s="51"/>
      <c r="I13" s="43"/>
      <c r="J13" s="43"/>
      <c r="K13" s="52"/>
      <c r="L13" s="52"/>
      <c r="M13" s="51"/>
      <c r="N13" s="43"/>
      <c r="O13" s="43"/>
    </row>
    <row r="14" spans="1:15">
      <c r="A14" s="43"/>
      <c r="B14" s="53"/>
      <c r="C14" s="54"/>
      <c r="D14" s="54"/>
      <c r="E14" s="55"/>
      <c r="F14" s="54"/>
      <c r="G14" s="56"/>
      <c r="H14" s="56"/>
      <c r="I14" s="43"/>
      <c r="J14" s="43"/>
      <c r="K14" s="57"/>
      <c r="L14" s="57"/>
      <c r="M14" s="56"/>
      <c r="N14" s="43"/>
      <c r="O14" s="43"/>
    </row>
    <row r="15" spans="1:15">
      <c r="A15" s="43"/>
      <c r="B15" s="57"/>
      <c r="C15" s="58"/>
      <c r="D15" s="58"/>
      <c r="E15" s="55"/>
      <c r="F15" s="55"/>
      <c r="G15" s="56"/>
      <c r="H15" s="56"/>
      <c r="I15" s="43"/>
      <c r="J15" s="43"/>
      <c r="K15" s="57"/>
      <c r="L15" s="57"/>
      <c r="M15" s="56"/>
      <c r="N15" s="43"/>
      <c r="O15" s="43"/>
    </row>
    <row r="16" spans="1:15">
      <c r="A16" s="37"/>
      <c r="B16" s="38"/>
      <c r="C16" s="41"/>
      <c r="D16" s="41"/>
      <c r="E16" s="41"/>
      <c r="F16" s="41"/>
      <c r="G16" s="42"/>
      <c r="H16" s="42"/>
      <c r="I16" s="43"/>
      <c r="J16" s="43"/>
      <c r="K16" s="38"/>
      <c r="L16" s="38"/>
      <c r="M16" s="42"/>
      <c r="N16" s="43"/>
      <c r="O16" s="43"/>
    </row>
    <row r="17" spans="1:15">
      <c r="A17" s="37"/>
      <c r="B17" s="59"/>
      <c r="C17" s="37"/>
      <c r="D17" s="37"/>
      <c r="E17" s="37"/>
      <c r="F17" s="37"/>
      <c r="G17" s="51"/>
      <c r="H17" s="51"/>
      <c r="I17" s="43"/>
      <c r="J17" s="43"/>
      <c r="K17" s="52"/>
      <c r="L17" s="52"/>
      <c r="M17" s="51"/>
      <c r="N17" s="43"/>
      <c r="O17" s="43"/>
    </row>
    <row r="18" spans="1:15">
      <c r="A18" s="37"/>
      <c r="B18" s="60"/>
      <c r="C18" s="61"/>
      <c r="D18" s="61"/>
      <c r="E18" s="62"/>
      <c r="F18" s="63"/>
      <c r="G18" s="64"/>
      <c r="H18" s="64"/>
      <c r="I18" s="43"/>
      <c r="J18" s="43"/>
      <c r="K18" s="65"/>
      <c r="L18" s="65"/>
      <c r="M18" s="64"/>
      <c r="N18" s="43"/>
      <c r="O18" s="43"/>
    </row>
    <row r="19" spans="1:15">
      <c r="A19" s="37"/>
      <c r="B19" s="65"/>
      <c r="C19" s="43"/>
      <c r="D19" s="43"/>
      <c r="E19" s="66"/>
      <c r="F19" s="43"/>
      <c r="G19" s="64"/>
      <c r="H19" s="64"/>
      <c r="I19" s="43"/>
      <c r="J19" s="43"/>
      <c r="K19" s="65"/>
      <c r="L19" s="65"/>
      <c r="M19" s="64"/>
      <c r="N19" s="43"/>
      <c r="O19" s="43"/>
    </row>
    <row r="20" spans="1:15">
      <c r="A20" s="37"/>
      <c r="B20" s="67"/>
      <c r="C20" s="68"/>
      <c r="D20" s="68"/>
      <c r="E20" s="68"/>
      <c r="F20" s="69"/>
      <c r="G20" s="70"/>
      <c r="H20" s="70"/>
      <c r="I20" s="43"/>
      <c r="J20" s="43"/>
      <c r="K20" s="85"/>
      <c r="L20" s="85"/>
      <c r="M20" s="70"/>
      <c r="N20" s="43"/>
      <c r="O20" s="43"/>
    </row>
    <row r="21" spans="1:15">
      <c r="A21" s="37"/>
      <c r="B21" s="67"/>
      <c r="C21" s="68"/>
      <c r="D21" s="68"/>
      <c r="E21" s="68"/>
      <c r="F21" s="69"/>
      <c r="G21" s="70"/>
      <c r="H21" s="70"/>
      <c r="I21" s="43"/>
      <c r="J21" s="43"/>
      <c r="K21" s="85"/>
      <c r="L21" s="85"/>
      <c r="M21" s="70"/>
      <c r="N21" s="43"/>
      <c r="O21" s="43"/>
    </row>
    <row r="22" spans="1:15">
      <c r="A22" s="37"/>
      <c r="B22" s="67"/>
      <c r="C22" s="68"/>
      <c r="D22" s="68"/>
      <c r="E22" s="68"/>
      <c r="F22" s="69"/>
      <c r="G22" s="70"/>
      <c r="H22" s="70"/>
      <c r="I22" s="43"/>
      <c r="J22" s="43"/>
      <c r="K22" s="85"/>
      <c r="L22" s="85"/>
      <c r="M22" s="70"/>
      <c r="N22" s="43"/>
      <c r="O22" s="43"/>
    </row>
    <row r="23" spans="1:15">
      <c r="A23" s="37"/>
      <c r="B23" s="38"/>
      <c r="C23" s="41"/>
      <c r="D23" s="41"/>
      <c r="E23" s="68"/>
      <c r="F23" s="41"/>
      <c r="G23" s="42"/>
      <c r="H23" s="42"/>
      <c r="I23" s="43"/>
      <c r="J23" s="43"/>
      <c r="K23" s="38"/>
      <c r="L23" s="38"/>
      <c r="M23" s="42"/>
      <c r="N23" s="43"/>
      <c r="O23" s="43"/>
    </row>
    <row r="24" spans="1:15">
      <c r="A24" s="37"/>
      <c r="B24" s="52"/>
      <c r="C24" s="43"/>
      <c r="D24" s="43"/>
      <c r="E24" s="37"/>
      <c r="F24" s="43"/>
      <c r="G24" s="51"/>
      <c r="H24" s="51"/>
      <c r="I24" s="43"/>
      <c r="J24" s="43"/>
      <c r="K24" s="52"/>
      <c r="L24" s="52"/>
      <c r="M24" s="51"/>
      <c r="N24" s="43"/>
      <c r="O24" s="43"/>
    </row>
    <row r="25" spans="1:15">
      <c r="A25" s="37"/>
      <c r="B25" s="52"/>
      <c r="C25" s="37"/>
      <c r="D25" s="37"/>
      <c r="E25" s="37"/>
      <c r="F25" s="37"/>
      <c r="G25" s="51"/>
      <c r="H25" s="51"/>
      <c r="I25" s="43"/>
      <c r="J25" s="43"/>
      <c r="K25" s="52"/>
      <c r="L25" s="52"/>
      <c r="M25" s="51"/>
      <c r="N25" s="43"/>
      <c r="O25" s="43"/>
    </row>
    <row r="26" spans="1:15">
      <c r="A26" s="37"/>
      <c r="B26" s="52"/>
      <c r="C26" s="37"/>
      <c r="D26" s="37"/>
      <c r="E26" s="37"/>
      <c r="F26" s="37"/>
      <c r="G26" s="51"/>
      <c r="H26" s="51"/>
      <c r="I26" s="43"/>
      <c r="J26" s="43"/>
      <c r="K26" s="52"/>
      <c r="L26" s="52"/>
      <c r="M26" s="51"/>
      <c r="N26" s="43"/>
      <c r="O26" s="43"/>
    </row>
    <row r="27" spans="1:15">
      <c r="A27" s="37"/>
      <c r="B27" s="71"/>
      <c r="C27" s="72"/>
      <c r="D27" s="43"/>
      <c r="E27" s="37"/>
      <c r="F27" s="43"/>
      <c r="G27" s="51"/>
      <c r="H27" s="51"/>
      <c r="I27" s="43"/>
      <c r="J27" s="43"/>
      <c r="K27" s="52"/>
      <c r="L27" s="52"/>
      <c r="M27" s="51"/>
      <c r="N27" s="43"/>
      <c r="O27" s="43"/>
    </row>
    <row r="28" spans="1:15">
      <c r="A28" s="37"/>
      <c r="B28" s="33"/>
      <c r="C28" s="39"/>
      <c r="D28" s="39"/>
      <c r="E28" s="39"/>
      <c r="F28" s="39"/>
      <c r="G28" s="40"/>
      <c r="H28" s="40"/>
      <c r="I28" s="43"/>
      <c r="J28" s="43"/>
      <c r="K28" s="84"/>
      <c r="L28" s="84"/>
      <c r="M28" s="40"/>
      <c r="N28" s="43"/>
      <c r="O28" s="43"/>
    </row>
    <row r="29" spans="1:15">
      <c r="A29" s="43"/>
      <c r="B29" s="57"/>
      <c r="C29" s="73"/>
      <c r="D29" s="73"/>
      <c r="E29" s="43"/>
      <c r="F29" s="55"/>
      <c r="G29" s="56"/>
      <c r="H29" s="56"/>
      <c r="I29" s="43"/>
      <c r="J29" s="43"/>
      <c r="K29" s="57"/>
      <c r="L29" s="57"/>
      <c r="M29" s="56"/>
      <c r="N29" s="43"/>
      <c r="O29" s="43"/>
    </row>
    <row r="30" ht="56" customHeight="1" spans="1:15">
      <c r="A30" s="74"/>
      <c r="B30" s="75"/>
      <c r="C30" s="76" t="s">
        <v>126</v>
      </c>
      <c r="D30" s="77" t="s">
        <v>127</v>
      </c>
      <c r="E30" s="78"/>
      <c r="F30" s="79"/>
      <c r="G30" s="80" t="s">
        <v>128</v>
      </c>
      <c r="H30" s="80"/>
      <c r="I30" s="86"/>
      <c r="J30" s="86"/>
      <c r="K30" s="86"/>
      <c r="L30" s="86"/>
      <c r="M30" s="86"/>
      <c r="N30" s="86"/>
      <c r="O30" s="86"/>
    </row>
    <row r="31" spans="1:15">
      <c r="A31" s="81" t="s">
        <v>129</v>
      </c>
      <c r="B31" s="82"/>
      <c r="C31" s="82"/>
      <c r="D31" s="82"/>
      <c r="E31" s="82"/>
      <c r="F31" s="82"/>
      <c r="G31" s="82"/>
      <c r="H31" s="82"/>
      <c r="I31" s="82"/>
      <c r="J31" s="82"/>
      <c r="K31" s="82"/>
      <c r="L31" s="82"/>
      <c r="M31" s="82"/>
      <c r="N31" s="82"/>
      <c r="O31" s="82"/>
    </row>
    <row r="32" spans="1:15">
      <c r="A32" s="82"/>
      <c r="B32" s="82"/>
      <c r="C32" s="82"/>
      <c r="D32" s="82"/>
      <c r="E32" s="82"/>
      <c r="F32" s="82"/>
      <c r="G32" s="82"/>
      <c r="H32" s="82"/>
      <c r="I32" s="82"/>
      <c r="J32" s="82"/>
      <c r="K32" s="82"/>
      <c r="L32" s="82"/>
      <c r="M32" s="82"/>
      <c r="N32" s="82"/>
      <c r="O32" s="82"/>
    </row>
    <row r="33" spans="1:15">
      <c r="A33" s="82"/>
      <c r="B33" s="82"/>
      <c r="C33" s="82"/>
      <c r="D33" s="82"/>
      <c r="E33" s="82"/>
      <c r="F33" s="82"/>
      <c r="G33" s="82"/>
      <c r="H33" s="82"/>
      <c r="I33" s="82"/>
      <c r="J33" s="82"/>
      <c r="K33" s="82"/>
      <c r="L33" s="82"/>
      <c r="M33" s="82"/>
      <c r="N33" s="82"/>
      <c r="O33" s="82"/>
    </row>
    <row r="34" spans="1:15">
      <c r="A34" s="82"/>
      <c r="B34" s="82"/>
      <c r="C34" s="82"/>
      <c r="D34" s="82"/>
      <c r="E34" s="82"/>
      <c r="F34" s="82"/>
      <c r="G34" s="82"/>
      <c r="H34" s="82"/>
      <c r="I34" s="82"/>
      <c r="J34" s="82"/>
      <c r="K34" s="82"/>
      <c r="L34" s="82"/>
      <c r="M34" s="82"/>
      <c r="N34" s="82"/>
      <c r="O34" s="82"/>
    </row>
    <row r="35" ht="48" customHeight="1" spans="1:15">
      <c r="A35" s="82"/>
      <c r="B35" s="82"/>
      <c r="C35" s="82"/>
      <c r="D35" s="82"/>
      <c r="E35" s="82"/>
      <c r="F35" s="82"/>
      <c r="G35" s="82"/>
      <c r="H35" s="82"/>
      <c r="I35" s="82"/>
      <c r="J35" s="82"/>
      <c r="K35" s="82"/>
      <c r="L35" s="82"/>
      <c r="M35" s="82"/>
      <c r="N35" s="82"/>
      <c r="O35" s="82"/>
    </row>
  </sheetData>
  <mergeCells count="4">
    <mergeCell ref="A1:O1"/>
    <mergeCell ref="D30:F30"/>
    <mergeCell ref="G30:O30"/>
    <mergeCell ref="A31:O35"/>
  </mergeCells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50"/>
  <sheetViews>
    <sheetView topLeftCell="A10" workbookViewId="0">
      <selection activeCell="A45" sqref="A45:G50"/>
    </sheetView>
  </sheetViews>
  <sheetFormatPr defaultColWidth="9" defaultRowHeight="13.5" outlineLevelCol="6"/>
  <cols>
    <col min="2" max="2" width="12.75" customWidth="1"/>
    <col min="3" max="3" width="13.125" customWidth="1"/>
    <col min="4" max="4" width="15.5" customWidth="1"/>
    <col min="5" max="5" width="15.875" customWidth="1"/>
    <col min="6" max="6" width="15.75" customWidth="1"/>
    <col min="7" max="7" width="37.75" customWidth="1"/>
  </cols>
  <sheetData>
    <row r="1" ht="59" customHeight="1" spans="1:7">
      <c r="A1" s="1" t="s">
        <v>131</v>
      </c>
      <c r="B1" s="2"/>
      <c r="C1" s="2"/>
      <c r="D1" s="2"/>
      <c r="E1" s="2"/>
      <c r="F1" s="2"/>
      <c r="G1" s="2"/>
    </row>
    <row r="2" spans="1:7">
      <c r="A2" s="3" t="s">
        <v>0</v>
      </c>
      <c r="B2" s="3" t="s">
        <v>132</v>
      </c>
      <c r="C2" s="3" t="s">
        <v>133</v>
      </c>
      <c r="D2" s="3" t="s">
        <v>2</v>
      </c>
      <c r="E2" s="4" t="s">
        <v>134</v>
      </c>
      <c r="F2" s="3" t="s">
        <v>135</v>
      </c>
      <c r="G2" s="3" t="s">
        <v>136</v>
      </c>
    </row>
    <row r="3" spans="1:7">
      <c r="A3" s="3"/>
      <c r="B3" s="3" t="s">
        <v>132</v>
      </c>
      <c r="C3" s="3"/>
      <c r="D3" s="3"/>
      <c r="E3" s="5"/>
      <c r="F3" s="3"/>
      <c r="G3" s="3"/>
    </row>
    <row r="4" ht="14.25" spans="1:7">
      <c r="A4" s="3">
        <v>1</v>
      </c>
      <c r="B4" s="3"/>
      <c r="C4" s="3"/>
      <c r="D4" s="6"/>
      <c r="E4" s="3"/>
      <c r="F4" s="3"/>
      <c r="G4" s="7"/>
    </row>
    <row r="5" ht="14.25" spans="1:7">
      <c r="A5" s="3">
        <v>2</v>
      </c>
      <c r="B5" s="3"/>
      <c r="C5" s="3"/>
      <c r="D5" s="8"/>
      <c r="E5" s="3"/>
      <c r="F5" s="3"/>
      <c r="G5" s="9"/>
    </row>
    <row r="6" ht="14.25" spans="1:7">
      <c r="A6" s="3">
        <v>3</v>
      </c>
      <c r="B6" s="3"/>
      <c r="C6" s="3"/>
      <c r="D6" s="8"/>
      <c r="E6" s="3"/>
      <c r="F6" s="3"/>
      <c r="G6" s="3"/>
    </row>
    <row r="7" ht="14.25" spans="1:7">
      <c r="A7" s="3">
        <v>4</v>
      </c>
      <c r="B7" s="3"/>
      <c r="C7" s="3"/>
      <c r="D7" s="8"/>
      <c r="E7" s="3"/>
      <c r="F7" s="3"/>
      <c r="G7" s="3"/>
    </row>
    <row r="8" ht="14.25" spans="1:7">
      <c r="A8" s="3">
        <v>5</v>
      </c>
      <c r="B8" s="3"/>
      <c r="C8" s="3"/>
      <c r="D8" s="8"/>
      <c r="E8" s="3"/>
      <c r="F8" s="3"/>
      <c r="G8" s="3"/>
    </row>
    <row r="9" ht="14.25" spans="1:7">
      <c r="A9" s="3">
        <v>6</v>
      </c>
      <c r="B9" s="3"/>
      <c r="C9" s="3"/>
      <c r="D9" s="8"/>
      <c r="E9" s="3"/>
      <c r="F9" s="3"/>
      <c r="G9" s="3"/>
    </row>
    <row r="10" ht="14.25" spans="1:7">
      <c r="A10" s="3">
        <v>7</v>
      </c>
      <c r="B10" s="3"/>
      <c r="C10" s="3"/>
      <c r="D10" s="10"/>
      <c r="E10" s="11"/>
      <c r="F10" s="11"/>
      <c r="G10" s="12"/>
    </row>
    <row r="11" ht="14.25" spans="1:7">
      <c r="A11" s="3">
        <v>8</v>
      </c>
      <c r="B11" s="3"/>
      <c r="C11" s="3"/>
      <c r="D11" s="8"/>
      <c r="E11" s="3"/>
      <c r="F11" s="3"/>
      <c r="G11" s="3"/>
    </row>
    <row r="12" ht="14.25" spans="1:7">
      <c r="A12" s="3">
        <v>9</v>
      </c>
      <c r="B12" s="3"/>
      <c r="C12" s="3"/>
      <c r="D12" s="8"/>
      <c r="E12" s="3"/>
      <c r="F12" s="3"/>
      <c r="G12" s="13"/>
    </row>
    <row r="13" ht="14.25" spans="1:7">
      <c r="A13" s="3">
        <v>10</v>
      </c>
      <c r="B13" s="3"/>
      <c r="C13" s="3"/>
      <c r="D13" s="8"/>
      <c r="E13" s="3"/>
      <c r="F13" s="3"/>
      <c r="G13" s="14"/>
    </row>
    <row r="14" ht="14.25" spans="1:7">
      <c r="A14" s="3">
        <v>11</v>
      </c>
      <c r="B14" s="3"/>
      <c r="C14" s="3"/>
      <c r="D14" s="8"/>
      <c r="E14" s="3"/>
      <c r="F14" s="3"/>
      <c r="G14" s="15"/>
    </row>
    <row r="15" ht="14.25" spans="1:7">
      <c r="A15" s="3">
        <v>12</v>
      </c>
      <c r="B15" s="3"/>
      <c r="C15" s="3"/>
      <c r="D15" s="8"/>
      <c r="E15" s="3"/>
      <c r="F15" s="3"/>
      <c r="G15" s="13"/>
    </row>
    <row r="16" ht="14.25" spans="1:7">
      <c r="A16" s="3">
        <v>13</v>
      </c>
      <c r="B16" s="3"/>
      <c r="C16" s="3"/>
      <c r="D16" s="8"/>
      <c r="E16" s="3"/>
      <c r="F16" s="3"/>
      <c r="G16" s="3"/>
    </row>
    <row r="17" ht="14.25" spans="1:7">
      <c r="A17" s="3">
        <v>14</v>
      </c>
      <c r="B17" s="3"/>
      <c r="C17" s="3"/>
      <c r="D17" s="8"/>
      <c r="E17" s="3"/>
      <c r="F17" s="3"/>
      <c r="G17" s="3"/>
    </row>
    <row r="18" ht="14.25" spans="1:7">
      <c r="A18" s="3">
        <v>15</v>
      </c>
      <c r="B18" s="3"/>
      <c r="C18" s="3"/>
      <c r="D18" s="8"/>
      <c r="E18" s="3"/>
      <c r="F18" s="3"/>
      <c r="G18" s="13"/>
    </row>
    <row r="19" ht="14.25" spans="1:7">
      <c r="A19" s="3">
        <v>16</v>
      </c>
      <c r="B19" s="3"/>
      <c r="C19" s="3"/>
      <c r="D19" s="8"/>
      <c r="E19" s="3"/>
      <c r="F19" s="3"/>
      <c r="G19" s="14"/>
    </row>
    <row r="20" ht="14.25" spans="1:7">
      <c r="A20" s="3">
        <v>17</v>
      </c>
      <c r="B20" s="3"/>
      <c r="C20" s="3"/>
      <c r="D20" s="8"/>
      <c r="E20" s="3"/>
      <c r="F20" s="3"/>
      <c r="G20" s="15"/>
    </row>
    <row r="21" ht="14.25" spans="1:7">
      <c r="A21" s="3">
        <v>18</v>
      </c>
      <c r="B21" s="3"/>
      <c r="C21" s="3"/>
      <c r="D21" s="8"/>
      <c r="E21" s="3"/>
      <c r="F21" s="3"/>
      <c r="G21" s="13"/>
    </row>
    <row r="22" ht="14.25" spans="1:7">
      <c r="A22" s="3">
        <v>19</v>
      </c>
      <c r="B22" s="3"/>
      <c r="C22" s="3"/>
      <c r="D22" s="8"/>
      <c r="E22" s="3"/>
      <c r="F22" s="3"/>
      <c r="G22" s="3"/>
    </row>
    <row r="23" ht="14.25" spans="1:7">
      <c r="A23" s="3">
        <v>20</v>
      </c>
      <c r="B23" s="3"/>
      <c r="C23" s="3"/>
      <c r="D23" s="8"/>
      <c r="E23" s="3"/>
      <c r="F23" s="3"/>
      <c r="G23" s="3"/>
    </row>
    <row r="24" ht="14.25" spans="1:7">
      <c r="A24" s="3">
        <v>21</v>
      </c>
      <c r="B24" s="3"/>
      <c r="C24" s="3"/>
      <c r="D24" s="8"/>
      <c r="E24" s="3"/>
      <c r="F24" s="3"/>
      <c r="G24" s="14"/>
    </row>
    <row r="25" ht="14.25" spans="1:7">
      <c r="A25" s="3">
        <v>22</v>
      </c>
      <c r="B25" s="3"/>
      <c r="C25" s="3"/>
      <c r="D25" s="8"/>
      <c r="E25" s="3"/>
      <c r="F25" s="3"/>
      <c r="G25" s="15"/>
    </row>
    <row r="26" ht="14.25" spans="1:7">
      <c r="A26" s="3">
        <v>23</v>
      </c>
      <c r="B26" s="3"/>
      <c r="C26" s="3"/>
      <c r="D26" s="8"/>
      <c r="E26" s="3"/>
      <c r="F26" s="3"/>
      <c r="G26" s="13"/>
    </row>
    <row r="27" ht="14.25" spans="1:7">
      <c r="A27" s="3">
        <v>24</v>
      </c>
      <c r="B27" s="3"/>
      <c r="C27" s="3"/>
      <c r="D27" s="8"/>
      <c r="E27" s="3"/>
      <c r="F27" s="3"/>
      <c r="G27" s="3"/>
    </row>
    <row r="28" ht="14.25" spans="1:7">
      <c r="A28" s="3">
        <v>25</v>
      </c>
      <c r="B28" s="3"/>
      <c r="C28" s="3"/>
      <c r="D28" s="8"/>
      <c r="E28" s="3"/>
      <c r="F28" s="3"/>
      <c r="G28" s="3"/>
    </row>
    <row r="29" ht="14.25" spans="1:7">
      <c r="A29" s="3">
        <v>26</v>
      </c>
      <c r="B29" s="3"/>
      <c r="C29" s="3"/>
      <c r="D29" s="8"/>
      <c r="E29" s="3"/>
      <c r="F29" s="3"/>
      <c r="G29" s="15"/>
    </row>
    <row r="30" ht="14.25" spans="1:7">
      <c r="A30" s="3">
        <v>27</v>
      </c>
      <c r="B30" s="3"/>
      <c r="C30" s="3"/>
      <c r="D30" s="8"/>
      <c r="E30" s="3"/>
      <c r="F30" s="3"/>
      <c r="G30" s="13"/>
    </row>
    <row r="31" ht="14.25" spans="1:7">
      <c r="A31" s="3">
        <v>28</v>
      </c>
      <c r="B31" s="3"/>
      <c r="C31" s="3"/>
      <c r="D31" s="8"/>
      <c r="E31" s="3"/>
      <c r="F31" s="3"/>
      <c r="G31" s="3"/>
    </row>
    <row r="32" ht="14.25" spans="1:7">
      <c r="A32" s="3">
        <v>29</v>
      </c>
      <c r="B32" s="3"/>
      <c r="C32" s="3"/>
      <c r="D32" s="8"/>
      <c r="E32" s="3"/>
      <c r="F32" s="3"/>
      <c r="G32" s="3"/>
    </row>
    <row r="33" ht="14.25" spans="1:7">
      <c r="A33" s="3">
        <v>30</v>
      </c>
      <c r="B33" s="3"/>
      <c r="C33" s="3"/>
      <c r="D33" s="8"/>
      <c r="E33" s="3"/>
      <c r="F33" s="3"/>
      <c r="G33" s="13"/>
    </row>
    <row r="34" ht="14.25" spans="1:7">
      <c r="A34" s="3">
        <v>31</v>
      </c>
      <c r="B34" s="3"/>
      <c r="C34" s="3"/>
      <c r="D34" s="8"/>
      <c r="E34" s="3"/>
      <c r="F34" s="3"/>
      <c r="G34" s="14"/>
    </row>
    <row r="35" ht="14.25" spans="1:7">
      <c r="A35" s="3">
        <v>32</v>
      </c>
      <c r="B35" s="3"/>
      <c r="C35" s="3"/>
      <c r="D35" s="8"/>
      <c r="E35" s="3"/>
      <c r="F35" s="3"/>
      <c r="G35" s="15"/>
    </row>
    <row r="36" ht="14.25" spans="1:7">
      <c r="A36" s="3">
        <v>33</v>
      </c>
      <c r="B36" s="3"/>
      <c r="C36" s="3"/>
      <c r="D36" s="8"/>
      <c r="E36" s="3"/>
      <c r="F36" s="3"/>
      <c r="G36" s="13"/>
    </row>
    <row r="37" ht="14.25" spans="1:7">
      <c r="A37" s="3">
        <v>34</v>
      </c>
      <c r="B37" s="3"/>
      <c r="C37" s="3"/>
      <c r="D37" s="8"/>
      <c r="E37" s="3"/>
      <c r="F37" s="3"/>
      <c r="G37" s="3"/>
    </row>
    <row r="38" ht="14.25" spans="1:7">
      <c r="A38" s="3">
        <v>35</v>
      </c>
      <c r="B38" s="3"/>
      <c r="C38" s="3"/>
      <c r="D38" s="8"/>
      <c r="E38" s="3"/>
      <c r="F38" s="3"/>
      <c r="G38" s="3"/>
    </row>
    <row r="39" ht="14.25" spans="1:7">
      <c r="A39" s="3">
        <v>36</v>
      </c>
      <c r="B39" s="3"/>
      <c r="C39" s="3"/>
      <c r="D39" s="8"/>
      <c r="E39" s="3"/>
      <c r="F39" s="3"/>
      <c r="G39" s="14"/>
    </row>
    <row r="40" ht="14.25" spans="1:7">
      <c r="A40" s="3">
        <v>37</v>
      </c>
      <c r="B40" s="3"/>
      <c r="C40" s="3"/>
      <c r="D40" s="8"/>
      <c r="E40" s="3"/>
      <c r="F40" s="3"/>
      <c r="G40" s="15"/>
    </row>
    <row r="41" ht="14.25" spans="1:7">
      <c r="A41" s="3" t="s">
        <v>137</v>
      </c>
      <c r="B41" s="3"/>
      <c r="C41" s="3"/>
      <c r="D41" s="3"/>
      <c r="E41" s="3"/>
      <c r="F41" s="3"/>
      <c r="G41" s="3"/>
    </row>
    <row r="42" spans="1:7">
      <c r="A42" s="16" t="s">
        <v>126</v>
      </c>
      <c r="B42" s="17"/>
      <c r="C42" s="18"/>
      <c r="D42" s="16" t="s">
        <v>138</v>
      </c>
      <c r="E42" s="17"/>
      <c r="F42" s="17"/>
      <c r="G42" s="18"/>
    </row>
    <row r="43" spans="1:7">
      <c r="A43" s="19"/>
      <c r="B43" s="20"/>
      <c r="C43" s="21"/>
      <c r="D43" s="19"/>
      <c r="E43" s="20"/>
      <c r="F43" s="20"/>
      <c r="G43" s="21"/>
    </row>
    <row r="44" spans="1:7">
      <c r="A44" s="5"/>
      <c r="B44" s="22"/>
      <c r="C44" s="23"/>
      <c r="D44" s="5"/>
      <c r="E44" s="22"/>
      <c r="F44" s="22"/>
      <c r="G44" s="23"/>
    </row>
    <row r="45" spans="1:7">
      <c r="A45" s="24" t="s">
        <v>139</v>
      </c>
      <c r="B45" s="25"/>
      <c r="C45" s="25"/>
      <c r="D45" s="25"/>
      <c r="E45" s="25"/>
      <c r="F45" s="25"/>
      <c r="G45" s="25"/>
    </row>
    <row r="46" spans="1:7">
      <c r="A46" s="25"/>
      <c r="B46" s="25"/>
      <c r="C46" s="25"/>
      <c r="D46" s="25"/>
      <c r="E46" s="25"/>
      <c r="F46" s="25"/>
      <c r="G46" s="25"/>
    </row>
    <row r="47" spans="1:7">
      <c r="A47" s="25"/>
      <c r="B47" s="25"/>
      <c r="C47" s="25"/>
      <c r="D47" s="25"/>
      <c r="E47" s="25"/>
      <c r="F47" s="25"/>
      <c r="G47" s="25"/>
    </row>
    <row r="48" spans="1:7">
      <c r="A48" s="25"/>
      <c r="B48" s="25"/>
      <c r="C48" s="25"/>
      <c r="D48" s="25"/>
      <c r="E48" s="25"/>
      <c r="F48" s="25"/>
      <c r="G48" s="25"/>
    </row>
    <row r="49" spans="1:7">
      <c r="A49" s="25"/>
      <c r="B49" s="25"/>
      <c r="C49" s="25"/>
      <c r="D49" s="25"/>
      <c r="E49" s="25"/>
      <c r="F49" s="25"/>
      <c r="G49" s="25"/>
    </row>
    <row r="50" ht="39" customHeight="1" spans="1:7">
      <c r="A50" s="25"/>
      <c r="B50" s="25"/>
      <c r="C50" s="25"/>
      <c r="D50" s="25"/>
      <c r="E50" s="25"/>
      <c r="F50" s="25"/>
      <c r="G50" s="25"/>
    </row>
  </sheetData>
  <mergeCells count="11">
    <mergeCell ref="A1:G1"/>
    <mergeCell ref="A2:A3"/>
    <mergeCell ref="B2:B3"/>
    <mergeCell ref="C2:C3"/>
    <mergeCell ref="D2:D3"/>
    <mergeCell ref="E2:E3"/>
    <mergeCell ref="F2:F3"/>
    <mergeCell ref="G2:G3"/>
    <mergeCell ref="A42:C44"/>
    <mergeCell ref="D42:G44"/>
    <mergeCell ref="A45:G50"/>
  </mergeCells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50"/>
  <sheetViews>
    <sheetView topLeftCell="A19" workbookViewId="0">
      <selection activeCell="D42" sqref="D42:G44"/>
    </sheetView>
  </sheetViews>
  <sheetFormatPr defaultColWidth="9" defaultRowHeight="13.5" outlineLevelCol="6"/>
  <cols>
    <col min="2" max="2" width="14.75" customWidth="1"/>
    <col min="3" max="3" width="13.75" customWidth="1"/>
    <col min="4" max="4" width="15.5" customWidth="1"/>
    <col min="5" max="5" width="14.75" customWidth="1"/>
    <col min="6" max="6" width="12.5" customWidth="1"/>
    <col min="7" max="7" width="45.25" customWidth="1"/>
  </cols>
  <sheetData>
    <row r="1" ht="48" customHeight="1" spans="1:7">
      <c r="A1" s="1" t="s">
        <v>140</v>
      </c>
      <c r="B1" s="2"/>
      <c r="C1" s="2"/>
      <c r="D1" s="2"/>
      <c r="E1" s="2"/>
      <c r="F1" s="2"/>
      <c r="G1" s="2"/>
    </row>
    <row r="2" spans="1:7">
      <c r="A2" s="3" t="s">
        <v>0</v>
      </c>
      <c r="B2" s="3" t="s">
        <v>132</v>
      </c>
      <c r="C2" s="3" t="s">
        <v>133</v>
      </c>
      <c r="D2" s="3" t="s">
        <v>2</v>
      </c>
      <c r="E2" s="4" t="s">
        <v>134</v>
      </c>
      <c r="F2" s="3" t="s">
        <v>135</v>
      </c>
      <c r="G2" s="3" t="s">
        <v>136</v>
      </c>
    </row>
    <row r="3" spans="1:7">
      <c r="A3" s="3"/>
      <c r="B3" s="3" t="s">
        <v>132</v>
      </c>
      <c r="C3" s="3"/>
      <c r="D3" s="3"/>
      <c r="E3" s="5"/>
      <c r="F3" s="3"/>
      <c r="G3" s="3"/>
    </row>
    <row r="4" ht="14.25" spans="1:7">
      <c r="A4" s="3">
        <v>1</v>
      </c>
      <c r="B4" s="3"/>
      <c r="C4" s="3"/>
      <c r="D4" s="6"/>
      <c r="E4" s="3"/>
      <c r="F4" s="3"/>
      <c r="G4" s="7"/>
    </row>
    <row r="5" ht="14.25" spans="1:7">
      <c r="A5" s="3">
        <v>2</v>
      </c>
      <c r="B5" s="3"/>
      <c r="C5" s="3"/>
      <c r="D5" s="8"/>
      <c r="E5" s="3"/>
      <c r="F5" s="3"/>
      <c r="G5" s="9"/>
    </row>
    <row r="6" ht="14.25" spans="1:7">
      <c r="A6" s="3">
        <v>3</v>
      </c>
      <c r="B6" s="3"/>
      <c r="C6" s="3"/>
      <c r="D6" s="8"/>
      <c r="E6" s="3"/>
      <c r="F6" s="3"/>
      <c r="G6" s="3"/>
    </row>
    <row r="7" ht="14.25" spans="1:7">
      <c r="A7" s="3">
        <v>4</v>
      </c>
      <c r="B7" s="3"/>
      <c r="C7" s="3"/>
      <c r="D7" s="8"/>
      <c r="E7" s="3"/>
      <c r="F7" s="3"/>
      <c r="G7" s="3"/>
    </row>
    <row r="8" ht="14.25" spans="1:7">
      <c r="A8" s="3">
        <v>5</v>
      </c>
      <c r="B8" s="3"/>
      <c r="C8" s="3"/>
      <c r="D8" s="8"/>
      <c r="E8" s="3"/>
      <c r="F8" s="3"/>
      <c r="G8" s="3"/>
    </row>
    <row r="9" ht="14.25" spans="1:7">
      <c r="A9" s="3">
        <v>6</v>
      </c>
      <c r="B9" s="3"/>
      <c r="C9" s="3"/>
      <c r="D9" s="8"/>
      <c r="E9" s="3"/>
      <c r="F9" s="3"/>
      <c r="G9" s="3"/>
    </row>
    <row r="10" ht="14.25" spans="1:7">
      <c r="A10" s="3">
        <v>7</v>
      </c>
      <c r="B10" s="3"/>
      <c r="C10" s="3"/>
      <c r="D10" s="10"/>
      <c r="E10" s="11"/>
      <c r="F10" s="11"/>
      <c r="G10" s="12"/>
    </row>
    <row r="11" ht="14.25" spans="1:7">
      <c r="A11" s="3">
        <v>8</v>
      </c>
      <c r="B11" s="3"/>
      <c r="C11" s="3"/>
      <c r="D11" s="8"/>
      <c r="E11" s="3"/>
      <c r="F11" s="3"/>
      <c r="G11" s="3"/>
    </row>
    <row r="12" ht="14.25" spans="1:7">
      <c r="A12" s="3">
        <v>9</v>
      </c>
      <c r="B12" s="3"/>
      <c r="C12" s="3"/>
      <c r="D12" s="8"/>
      <c r="E12" s="3"/>
      <c r="F12" s="3"/>
      <c r="G12" s="13"/>
    </row>
    <row r="13" ht="14.25" spans="1:7">
      <c r="A13" s="3">
        <v>10</v>
      </c>
      <c r="B13" s="3"/>
      <c r="C13" s="3"/>
      <c r="D13" s="8"/>
      <c r="E13" s="3"/>
      <c r="F13" s="3"/>
      <c r="G13" s="14"/>
    </row>
    <row r="14" ht="14.25" spans="1:7">
      <c r="A14" s="3">
        <v>11</v>
      </c>
      <c r="B14" s="3"/>
      <c r="C14" s="3"/>
      <c r="D14" s="8"/>
      <c r="E14" s="3"/>
      <c r="F14" s="3"/>
      <c r="G14" s="15"/>
    </row>
    <row r="15" ht="14.25" spans="1:7">
      <c r="A15" s="3">
        <v>12</v>
      </c>
      <c r="B15" s="3"/>
      <c r="C15" s="3"/>
      <c r="D15" s="8"/>
      <c r="E15" s="3"/>
      <c r="F15" s="3"/>
      <c r="G15" s="13"/>
    </row>
    <row r="16" ht="14.25" spans="1:7">
      <c r="A16" s="3">
        <v>13</v>
      </c>
      <c r="B16" s="3"/>
      <c r="C16" s="3"/>
      <c r="D16" s="8"/>
      <c r="E16" s="3"/>
      <c r="F16" s="3"/>
      <c r="G16" s="3"/>
    </row>
    <row r="17" ht="14.25" spans="1:7">
      <c r="A17" s="3">
        <v>14</v>
      </c>
      <c r="B17" s="3"/>
      <c r="C17" s="3"/>
      <c r="D17" s="8"/>
      <c r="E17" s="3"/>
      <c r="F17" s="3"/>
      <c r="G17" s="3"/>
    </row>
    <row r="18" ht="14.25" spans="1:7">
      <c r="A18" s="3">
        <v>15</v>
      </c>
      <c r="B18" s="3"/>
      <c r="C18" s="3"/>
      <c r="D18" s="8"/>
      <c r="E18" s="3"/>
      <c r="F18" s="3"/>
      <c r="G18" s="13"/>
    </row>
    <row r="19" ht="14.25" spans="1:7">
      <c r="A19" s="3">
        <v>16</v>
      </c>
      <c r="B19" s="3"/>
      <c r="C19" s="3"/>
      <c r="D19" s="8"/>
      <c r="E19" s="3"/>
      <c r="F19" s="3"/>
      <c r="G19" s="14"/>
    </row>
    <row r="20" ht="14.25" spans="1:7">
      <c r="A20" s="3">
        <v>17</v>
      </c>
      <c r="B20" s="3"/>
      <c r="C20" s="3"/>
      <c r="D20" s="8"/>
      <c r="E20" s="3"/>
      <c r="F20" s="3"/>
      <c r="G20" s="15"/>
    </row>
    <row r="21" ht="14.25" spans="1:7">
      <c r="A21" s="3">
        <v>18</v>
      </c>
      <c r="B21" s="3"/>
      <c r="C21" s="3"/>
      <c r="D21" s="8"/>
      <c r="E21" s="3"/>
      <c r="F21" s="3"/>
      <c r="G21" s="13"/>
    </row>
    <row r="22" ht="14.25" spans="1:7">
      <c r="A22" s="3">
        <v>19</v>
      </c>
      <c r="B22" s="3"/>
      <c r="C22" s="3"/>
      <c r="D22" s="8"/>
      <c r="E22" s="3"/>
      <c r="F22" s="3"/>
      <c r="G22" s="3"/>
    </row>
    <row r="23" ht="14.25" spans="1:7">
      <c r="A23" s="3">
        <v>20</v>
      </c>
      <c r="B23" s="3"/>
      <c r="C23" s="3"/>
      <c r="D23" s="8"/>
      <c r="E23" s="3"/>
      <c r="F23" s="3"/>
      <c r="G23" s="3"/>
    </row>
    <row r="24" ht="14.25" spans="1:7">
      <c r="A24" s="3">
        <v>21</v>
      </c>
      <c r="B24" s="3"/>
      <c r="C24" s="3"/>
      <c r="D24" s="8"/>
      <c r="E24" s="3"/>
      <c r="F24" s="3"/>
      <c r="G24" s="14"/>
    </row>
    <row r="25" ht="14.25" spans="1:7">
      <c r="A25" s="3">
        <v>22</v>
      </c>
      <c r="B25" s="3"/>
      <c r="C25" s="3"/>
      <c r="D25" s="8"/>
      <c r="E25" s="3"/>
      <c r="F25" s="3"/>
      <c r="G25" s="15"/>
    </row>
    <row r="26" ht="14.25" spans="1:7">
      <c r="A26" s="3">
        <v>23</v>
      </c>
      <c r="B26" s="3"/>
      <c r="C26" s="3"/>
      <c r="D26" s="8"/>
      <c r="E26" s="3"/>
      <c r="F26" s="3"/>
      <c r="G26" s="13"/>
    </row>
    <row r="27" ht="14.25" spans="1:7">
      <c r="A27" s="3">
        <v>24</v>
      </c>
      <c r="B27" s="3"/>
      <c r="C27" s="3"/>
      <c r="D27" s="8"/>
      <c r="E27" s="3"/>
      <c r="F27" s="3"/>
      <c r="G27" s="3"/>
    </row>
    <row r="28" ht="14.25" spans="1:7">
      <c r="A28" s="3">
        <v>25</v>
      </c>
      <c r="B28" s="3"/>
      <c r="C28" s="3"/>
      <c r="D28" s="8"/>
      <c r="E28" s="3"/>
      <c r="F28" s="3"/>
      <c r="G28" s="3"/>
    </row>
    <row r="29" ht="14.25" spans="1:7">
      <c r="A29" s="3">
        <v>26</v>
      </c>
      <c r="B29" s="3"/>
      <c r="C29" s="3"/>
      <c r="D29" s="8"/>
      <c r="E29" s="3"/>
      <c r="F29" s="3"/>
      <c r="G29" s="15"/>
    </row>
    <row r="30" ht="14.25" spans="1:7">
      <c r="A30" s="3">
        <v>27</v>
      </c>
      <c r="B30" s="3"/>
      <c r="C30" s="3"/>
      <c r="D30" s="8"/>
      <c r="E30" s="3"/>
      <c r="F30" s="3"/>
      <c r="G30" s="13"/>
    </row>
    <row r="31" ht="14.25" spans="1:7">
      <c r="A31" s="3">
        <v>28</v>
      </c>
      <c r="B31" s="3"/>
      <c r="C31" s="3"/>
      <c r="D31" s="8"/>
      <c r="E31" s="3"/>
      <c r="F31" s="3"/>
      <c r="G31" s="3"/>
    </row>
    <row r="32" ht="14.25" spans="1:7">
      <c r="A32" s="3">
        <v>29</v>
      </c>
      <c r="B32" s="3"/>
      <c r="C32" s="3"/>
      <c r="D32" s="8"/>
      <c r="E32" s="3"/>
      <c r="F32" s="3"/>
      <c r="G32" s="3"/>
    </row>
    <row r="33" ht="14.25" spans="1:7">
      <c r="A33" s="3">
        <v>30</v>
      </c>
      <c r="B33" s="3"/>
      <c r="C33" s="3"/>
      <c r="D33" s="8"/>
      <c r="E33" s="3"/>
      <c r="F33" s="3"/>
      <c r="G33" s="13"/>
    </row>
    <row r="34" ht="14.25" spans="1:7">
      <c r="A34" s="3">
        <v>31</v>
      </c>
      <c r="B34" s="3"/>
      <c r="C34" s="3"/>
      <c r="D34" s="8"/>
      <c r="E34" s="3"/>
      <c r="F34" s="3"/>
      <c r="G34" s="14"/>
    </row>
    <row r="35" ht="14.25" spans="1:7">
      <c r="A35" s="3">
        <v>32</v>
      </c>
      <c r="B35" s="3"/>
      <c r="C35" s="3"/>
      <c r="D35" s="8"/>
      <c r="E35" s="3"/>
      <c r="F35" s="3"/>
      <c r="G35" s="15"/>
    </row>
    <row r="36" ht="14.25" spans="1:7">
      <c r="A36" s="3">
        <v>33</v>
      </c>
      <c r="B36" s="3"/>
      <c r="C36" s="3"/>
      <c r="D36" s="8"/>
      <c r="E36" s="3"/>
      <c r="F36" s="3"/>
      <c r="G36" s="13"/>
    </row>
    <row r="37" ht="14.25" spans="1:7">
      <c r="A37" s="3">
        <v>34</v>
      </c>
      <c r="B37" s="3"/>
      <c r="C37" s="3"/>
      <c r="D37" s="8"/>
      <c r="E37" s="3"/>
      <c r="F37" s="3"/>
      <c r="G37" s="3"/>
    </row>
    <row r="38" ht="14.25" spans="1:7">
      <c r="A38" s="3">
        <v>35</v>
      </c>
      <c r="B38" s="3"/>
      <c r="C38" s="3"/>
      <c r="D38" s="8"/>
      <c r="E38" s="3"/>
      <c r="F38" s="3"/>
      <c r="G38" s="3"/>
    </row>
    <row r="39" ht="14.25" spans="1:7">
      <c r="A39" s="3">
        <v>36</v>
      </c>
      <c r="B39" s="3"/>
      <c r="C39" s="3"/>
      <c r="D39" s="8"/>
      <c r="E39" s="3"/>
      <c r="F39" s="3"/>
      <c r="G39" s="14"/>
    </row>
    <row r="40" ht="14.25" spans="1:7">
      <c r="A40" s="3">
        <v>37</v>
      </c>
      <c r="B40" s="3"/>
      <c r="C40" s="3"/>
      <c r="D40" s="8"/>
      <c r="E40" s="3"/>
      <c r="F40" s="3"/>
      <c r="G40" s="15"/>
    </row>
    <row r="41" ht="14.25" spans="1:7">
      <c r="A41" s="3" t="s">
        <v>137</v>
      </c>
      <c r="B41" s="3"/>
      <c r="C41" s="3"/>
      <c r="D41" s="3"/>
      <c r="E41" s="3"/>
      <c r="F41" s="3"/>
      <c r="G41" s="3"/>
    </row>
    <row r="42" spans="1:7">
      <c r="A42" s="16" t="s">
        <v>126</v>
      </c>
      <c r="B42" s="17"/>
      <c r="C42" s="18"/>
      <c r="D42" s="16" t="s">
        <v>138</v>
      </c>
      <c r="E42" s="17"/>
      <c r="F42" s="17"/>
      <c r="G42" s="18"/>
    </row>
    <row r="43" spans="1:7">
      <c r="A43" s="19"/>
      <c r="B43" s="20"/>
      <c r="C43" s="21"/>
      <c r="D43" s="19"/>
      <c r="E43" s="20"/>
      <c r="F43" s="20"/>
      <c r="G43" s="21"/>
    </row>
    <row r="44" spans="1:7">
      <c r="A44" s="5"/>
      <c r="B44" s="22"/>
      <c r="C44" s="23"/>
      <c r="D44" s="5"/>
      <c r="E44" s="22"/>
      <c r="F44" s="22"/>
      <c r="G44" s="23"/>
    </row>
    <row r="45" spans="1:7">
      <c r="A45" s="24" t="s">
        <v>139</v>
      </c>
      <c r="B45" s="25"/>
      <c r="C45" s="25"/>
      <c r="D45" s="25"/>
      <c r="E45" s="25"/>
      <c r="F45" s="25"/>
      <c r="G45" s="25"/>
    </row>
    <row r="46" spans="1:7">
      <c r="A46" s="25"/>
      <c r="B46" s="25"/>
      <c r="C46" s="25"/>
      <c r="D46" s="25"/>
      <c r="E46" s="25"/>
      <c r="F46" s="25"/>
      <c r="G46" s="25"/>
    </row>
    <row r="47" spans="1:7">
      <c r="A47" s="25"/>
      <c r="B47" s="25"/>
      <c r="C47" s="25"/>
      <c r="D47" s="25"/>
      <c r="E47" s="25"/>
      <c r="F47" s="25"/>
      <c r="G47" s="25"/>
    </row>
    <row r="48" spans="1:7">
      <c r="A48" s="25"/>
      <c r="B48" s="25"/>
      <c r="C48" s="25"/>
      <c r="D48" s="25"/>
      <c r="E48" s="25"/>
      <c r="F48" s="25"/>
      <c r="G48" s="25"/>
    </row>
    <row r="49" spans="1:7">
      <c r="A49" s="25"/>
      <c r="B49" s="25"/>
      <c r="C49" s="25"/>
      <c r="D49" s="25"/>
      <c r="E49" s="25"/>
      <c r="F49" s="25"/>
      <c r="G49" s="25"/>
    </row>
    <row r="50" spans="1:7">
      <c r="A50" s="25"/>
      <c r="B50" s="25"/>
      <c r="C50" s="25"/>
      <c r="D50" s="25"/>
      <c r="E50" s="25"/>
      <c r="F50" s="25"/>
      <c r="G50" s="25"/>
    </row>
  </sheetData>
  <mergeCells count="11">
    <mergeCell ref="A1:G1"/>
    <mergeCell ref="A2:A3"/>
    <mergeCell ref="B2:B3"/>
    <mergeCell ref="C2:C3"/>
    <mergeCell ref="D2:D3"/>
    <mergeCell ref="E2:E3"/>
    <mergeCell ref="F2:F3"/>
    <mergeCell ref="G2:G3"/>
    <mergeCell ref="A42:C44"/>
    <mergeCell ref="D42:G44"/>
    <mergeCell ref="A45:G50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专业课</vt:lpstr>
      <vt:lpstr>高职征订清单</vt:lpstr>
      <vt:lpstr>中职征订清单</vt:lpstr>
      <vt:lpstr>高职班级人数清单</vt:lpstr>
      <vt:lpstr>中职班级人数清单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琦</cp:lastModifiedBy>
  <dcterms:created xsi:type="dcterms:W3CDTF">2020-11-27T01:13:00Z</dcterms:created>
  <cp:lastPrinted>2021-04-15T07:39:00Z</cp:lastPrinted>
  <dcterms:modified xsi:type="dcterms:W3CDTF">2021-11-12T07:30:06Z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2052-11.1.0.11045</vt:lpwstr>
  </property>
  <property fmtid="{D5CDD505-2E9C-101B-9397-08002B2CF9AE}" pid="3" name="ICV">
    <vt:lpwstr>2A389F3404A24EBE9B6C36DD70566E63</vt:lpwstr>
  </property>
</Properties>
</file>